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обществознание" sheetId="1" r:id="rId1"/>
    <sheet name="Лист1" sheetId="2" r:id="rId2"/>
  </sheets>
  <definedNames>
    <definedName name="_xlnm._FilterDatabase" localSheetId="0">обществознание!#REF!</definedName>
    <definedName name="_xlnm.Print_Titles" localSheetId="0">обществознание!$4:$6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R32" i="1"/>
  <c r="T32" s="1"/>
  <c r="R31"/>
  <c r="T31" s="1"/>
  <c r="T30"/>
  <c r="R30"/>
  <c r="T29"/>
  <c r="R29"/>
  <c r="T28"/>
  <c r="R28"/>
  <c r="T27"/>
  <c r="R27"/>
  <c r="T26"/>
  <c r="R26"/>
  <c r="T25"/>
  <c r="R25"/>
  <c r="T24"/>
  <c r="R24"/>
  <c r="T23"/>
  <c r="R23"/>
  <c r="R22"/>
  <c r="T22" s="1"/>
  <c r="T21"/>
  <c r="R21"/>
  <c r="R20"/>
  <c r="T20" s="1"/>
  <c r="T19"/>
  <c r="R19"/>
  <c r="R18"/>
  <c r="T18" s="1"/>
  <c r="T17"/>
  <c r="R17"/>
  <c r="R16"/>
  <c r="T16" s="1"/>
  <c r="T15"/>
  <c r="R15"/>
  <c r="R14"/>
  <c r="T14" s="1"/>
  <c r="T13"/>
  <c r="R13"/>
  <c r="R12"/>
  <c r="T12" s="1"/>
  <c r="T11"/>
  <c r="R11"/>
  <c r="R10"/>
  <c r="T10" s="1"/>
  <c r="T9"/>
  <c r="R9"/>
  <c r="R8"/>
  <c r="T8" s="1"/>
  <c r="T7"/>
  <c r="R7"/>
</calcChain>
</file>

<file path=xl/sharedStrings.xml><?xml version="1.0" encoding="utf-8"?>
<sst xmlns="http://schemas.openxmlformats.org/spreadsheetml/2006/main" count="342" uniqueCount="183">
  <si>
    <t>ПРОТОКОЛ</t>
  </si>
  <si>
    <t>победитель</t>
  </si>
  <si>
    <t>призер</t>
  </si>
  <si>
    <t>участник</t>
  </si>
  <si>
    <r>
      <rPr>
        <sz val="14"/>
        <rFont val="Times New Roman"/>
        <family val="1"/>
        <charset val="204"/>
      </rPr>
      <t xml:space="preserve">школьного этапа всероссийской олимпиады школьников </t>
    </r>
    <r>
      <rPr>
        <b/>
        <sz val="16"/>
        <rFont val="Times New Roman"/>
        <family val="1"/>
        <charset val="204"/>
      </rPr>
      <t xml:space="preserve">по обществознанию </t>
    </r>
    <r>
      <rPr>
        <sz val="16"/>
        <rFont val="Times New Roman"/>
        <family val="1"/>
        <charset val="204"/>
      </rPr>
      <t>(2021-2022уч.г.)</t>
    </r>
  </si>
  <si>
    <t>АНО СОШ «Росток»</t>
  </si>
  <si>
    <t>шифр</t>
  </si>
  <si>
    <t>количество баллов за задания*</t>
  </si>
  <si>
    <t xml:space="preserve">общее количество баллов </t>
  </si>
  <si>
    <t>место</t>
  </si>
  <si>
    <t>% от максимума</t>
  </si>
  <si>
    <t>статус: победитель, призер, участник</t>
  </si>
  <si>
    <t>Фамилия участника</t>
  </si>
  <si>
    <t>Имя участника</t>
  </si>
  <si>
    <t>Отчество участника</t>
  </si>
  <si>
    <t xml:space="preserve">              Школа</t>
  </si>
  <si>
    <t>класс</t>
  </si>
  <si>
    <t>литера класса</t>
  </si>
  <si>
    <t xml:space="preserve">Фамилия педагога                                  </t>
  </si>
  <si>
    <t xml:space="preserve">Имя педагога                                  </t>
  </si>
  <si>
    <t xml:space="preserve">Отчество педагога                               </t>
  </si>
  <si>
    <t>О-06-01</t>
  </si>
  <si>
    <t>Назаренко</t>
  </si>
  <si>
    <t>Аксиния</t>
  </si>
  <si>
    <t>Александровна</t>
  </si>
  <si>
    <t>АНО СОШ "Росток"</t>
  </si>
  <si>
    <t>Д</t>
  </si>
  <si>
    <t>Иванов</t>
  </si>
  <si>
    <t>Андрей</t>
  </si>
  <si>
    <t>Александрович</t>
  </si>
  <si>
    <t>О-07-01</t>
  </si>
  <si>
    <t xml:space="preserve">Евченко </t>
  </si>
  <si>
    <t xml:space="preserve">Мария </t>
  </si>
  <si>
    <t>Павловна</t>
  </si>
  <si>
    <t>О-07-02</t>
  </si>
  <si>
    <t>Филиппов</t>
  </si>
  <si>
    <t>Ярослав</t>
  </si>
  <si>
    <t>Максимович</t>
  </si>
  <si>
    <t>В</t>
  </si>
  <si>
    <t>О-07-03</t>
  </si>
  <si>
    <t>Андрейчикова</t>
  </si>
  <si>
    <t xml:space="preserve">Ольга </t>
  </si>
  <si>
    <t>Игоревна</t>
  </si>
  <si>
    <t>О-07-04</t>
  </si>
  <si>
    <t xml:space="preserve">Панченко </t>
  </si>
  <si>
    <t>Александра</t>
  </si>
  <si>
    <t>Евгеньевна</t>
  </si>
  <si>
    <t>О-07-05</t>
  </si>
  <si>
    <t>Радько</t>
  </si>
  <si>
    <t>Максим</t>
  </si>
  <si>
    <t>Антонович</t>
  </si>
  <si>
    <t>О-07-06</t>
  </si>
  <si>
    <t xml:space="preserve">Милютин </t>
  </si>
  <si>
    <t xml:space="preserve">Дмитрий </t>
  </si>
  <si>
    <t>Павлович</t>
  </si>
  <si>
    <t>О-07-07</t>
  </si>
  <si>
    <t xml:space="preserve">Антипина </t>
  </si>
  <si>
    <t>Елизавета</t>
  </si>
  <si>
    <t>Викторовна</t>
  </si>
  <si>
    <t>Б</t>
  </si>
  <si>
    <t>О-07-08</t>
  </si>
  <si>
    <t>Симанович</t>
  </si>
  <si>
    <t>Софья</t>
  </si>
  <si>
    <t>Алексеевна</t>
  </si>
  <si>
    <t>О-07-09</t>
  </si>
  <si>
    <t>Валентюк</t>
  </si>
  <si>
    <t>Ульяна</t>
  </si>
  <si>
    <t>Анатольевна</t>
  </si>
  <si>
    <t>О-08-01</t>
  </si>
  <si>
    <t>Кайгородова</t>
  </si>
  <si>
    <t>Полина</t>
  </si>
  <si>
    <t>О-08-02</t>
  </si>
  <si>
    <t xml:space="preserve">Лобачёв </t>
  </si>
  <si>
    <t>Влад</t>
  </si>
  <si>
    <t>Дмитриевич</t>
  </si>
  <si>
    <t>О-08-03</t>
  </si>
  <si>
    <t>Казаков</t>
  </si>
  <si>
    <t xml:space="preserve">Артём </t>
  </si>
  <si>
    <t>Анатольевич</t>
  </si>
  <si>
    <t>О-08-04</t>
  </si>
  <si>
    <t>Гусакова</t>
  </si>
  <si>
    <t>Дарья</t>
  </si>
  <si>
    <t>Вадимовна</t>
  </si>
  <si>
    <t>О-08-05</t>
  </si>
  <si>
    <t>Лях</t>
  </si>
  <si>
    <t>Анна</t>
  </si>
  <si>
    <t>О-08-06</t>
  </si>
  <si>
    <t xml:space="preserve">Стрельникова </t>
  </si>
  <si>
    <t>Витальевна</t>
  </si>
  <si>
    <t>О-08-07</t>
  </si>
  <si>
    <t>Мирам</t>
  </si>
  <si>
    <t>Артурович</t>
  </si>
  <si>
    <t>О-08-08</t>
  </si>
  <si>
    <t>Асанова</t>
  </si>
  <si>
    <t>Малика</t>
  </si>
  <si>
    <t>Вахаевна</t>
  </si>
  <si>
    <t>О-09-01</t>
  </si>
  <si>
    <t>Столбова</t>
  </si>
  <si>
    <t>Златислава</t>
  </si>
  <si>
    <t>Константиновна</t>
  </si>
  <si>
    <t>О-09-02</t>
  </si>
  <si>
    <t xml:space="preserve">Беланов </t>
  </si>
  <si>
    <t>Клим</t>
  </si>
  <si>
    <t>Сергеевич</t>
  </si>
  <si>
    <t>О-09-03</t>
  </si>
  <si>
    <t xml:space="preserve">Леденчук </t>
  </si>
  <si>
    <t>Дмитрий</t>
  </si>
  <si>
    <t>Андреевич</t>
  </si>
  <si>
    <t>О-09-04</t>
  </si>
  <si>
    <t>Морозов</t>
  </si>
  <si>
    <t>Никита</t>
  </si>
  <si>
    <t>О-09-05</t>
  </si>
  <si>
    <t xml:space="preserve">Сергейчук </t>
  </si>
  <si>
    <t>Степановна</t>
  </si>
  <si>
    <t>О-09-06</t>
  </si>
  <si>
    <t>Андреева</t>
  </si>
  <si>
    <t>Влада</t>
  </si>
  <si>
    <t>Дмитриевна</t>
  </si>
  <si>
    <t>О-10-01</t>
  </si>
  <si>
    <t xml:space="preserve">Юдина </t>
  </si>
  <si>
    <t>Алиса</t>
  </si>
  <si>
    <t>О-11-01</t>
  </si>
  <si>
    <t>Суворов</t>
  </si>
  <si>
    <t>Егор</t>
  </si>
  <si>
    <t>Евгеньевич</t>
  </si>
  <si>
    <t xml:space="preserve">Председатель жюри </t>
  </si>
  <si>
    <t>Члены жюри:</t>
  </si>
  <si>
    <t>3/6</t>
  </si>
  <si>
    <t>8/9</t>
  </si>
  <si>
    <t>10</t>
  </si>
  <si>
    <t>МАОУ гимназия № 1</t>
  </si>
  <si>
    <t>МАОУ СОШ № 2</t>
  </si>
  <si>
    <t>МАОУ СОШ № 3</t>
  </si>
  <si>
    <t>МАОУ СОШ № 4</t>
  </si>
  <si>
    <t>МАОУ СОШ № 5</t>
  </si>
  <si>
    <t>МАОУ СОШ № 6 с УИОП</t>
  </si>
  <si>
    <t>МАОУ СОШ № 7</t>
  </si>
  <si>
    <t>МАОУ СОШ № 8</t>
  </si>
  <si>
    <t>МАОУ СОШ № 9 им. Дьякова П.М.</t>
  </si>
  <si>
    <t>МАОУ СОШ № 10</t>
  </si>
  <si>
    <t>МАОУ СОШ № 11</t>
  </si>
  <si>
    <t>МАОУ СОШ № 12</t>
  </si>
  <si>
    <t>МАОУ СОШ № 13</t>
  </si>
  <si>
    <t>МАОУ СОШ № 14</t>
  </si>
  <si>
    <t>МАОУ ООШ № 15</t>
  </si>
  <si>
    <t>МАОУ СОШ № 16</t>
  </si>
  <si>
    <t>МАОУ лицей № 17</t>
  </si>
  <si>
    <t>МАОУ лицей № 18</t>
  </si>
  <si>
    <t>МАОУ СОШ № 19</t>
  </si>
  <si>
    <t>МАОУ СОШ № 21</t>
  </si>
  <si>
    <t>МАОУ гимназия № 22</t>
  </si>
  <si>
    <t>МАОУ лицей № 23</t>
  </si>
  <si>
    <t>МАОУ СОШ № 24</t>
  </si>
  <si>
    <t>МАОУ СОШ № 25 с УИОП</t>
  </si>
  <si>
    <t>МАОУ СОШ № 26</t>
  </si>
  <si>
    <t>МАОУ СОШ № 28</t>
  </si>
  <si>
    <t>МАОУ СОШ № 29</t>
  </si>
  <si>
    <t>МАОУ СОШ № 31</t>
  </si>
  <si>
    <t>МАОУ гимназия № 32</t>
  </si>
  <si>
    <t>МАОУ СОШ № 33</t>
  </si>
  <si>
    <t>МАОУ лицей 35 им. Буткова В.В.</t>
  </si>
  <si>
    <t>МАОУ СОШ № 36</t>
  </si>
  <si>
    <t>МАОУ СОШ № 38</t>
  </si>
  <si>
    <t>МАОУ СОШ № 39</t>
  </si>
  <si>
    <t>МАОУ гимназия № 40 им. Ю.А.Гагарина</t>
  </si>
  <si>
    <t>МАОУ СОШ № 43</t>
  </si>
  <si>
    <t>МБОУ СОШ № 44</t>
  </si>
  <si>
    <t>МАОУ СОШ № 47</t>
  </si>
  <si>
    <t>МАОУ СОШ № 46 с УИОП</t>
  </si>
  <si>
    <t>МАОУ СОШ № 48</t>
  </si>
  <si>
    <t>МАОУ лицей № 49</t>
  </si>
  <si>
    <t>МАОУ СОШ № 50</t>
  </si>
  <si>
    <t>МАОУ НОШ № 53</t>
  </si>
  <si>
    <t>МАОУ СОШ № 56</t>
  </si>
  <si>
    <t>МАОУ СОШ № 57</t>
  </si>
  <si>
    <t>МАОУ СОШ № 58</t>
  </si>
  <si>
    <t>МАОУ КМЛ</t>
  </si>
  <si>
    <t>"Гимназия "Альбертина"</t>
  </si>
  <si>
    <t>ГБОУ КО КШИ "АПКМК"</t>
  </si>
  <si>
    <t>ГАУ КО ОО ШИЛИ</t>
  </si>
  <si>
    <t>филиал НВМУ в г. Калининграде</t>
  </si>
  <si>
    <t>Православная гимназия</t>
  </si>
  <si>
    <t>АНО Лицей "Ганзейская ладья"</t>
  </si>
</sst>
</file>

<file path=xl/styles.xml><?xml version="1.0" encoding="utf-8"?>
<styleSheet xmlns="http://schemas.openxmlformats.org/spreadsheetml/2006/main">
  <fonts count="13">
    <font>
      <sz val="11"/>
      <color rgb="FF000000"/>
      <name val="Calibri"/>
      <family val="2"/>
      <charset val="204"/>
    </font>
    <font>
      <sz val="1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4"/>
      <color rgb="FF000000"/>
      <name val="Times New Roman"/>
      <family val="1"/>
      <charset val="1"/>
    </font>
    <font>
      <sz val="11"/>
      <color rgb="FFFF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C3D69B"/>
        <bgColor rgb="FFFFCC99"/>
      </patternFill>
    </fill>
    <fill>
      <patternFill patternType="solid">
        <fgColor rgb="FFA6A6A6"/>
        <bgColor rgb="FF9999FF"/>
      </patternFill>
    </fill>
    <fill>
      <patternFill patternType="solid">
        <fgColor rgb="FFFFFF00"/>
        <bgColor rgb="FFFFFF00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2" fillId="0" borderId="0" xfId="0" applyFont="1" applyAlignme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8" fillId="2" borderId="2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10" fontId="2" fillId="2" borderId="7" xfId="0" applyNumberFormat="1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left" vertical="center" wrapText="1"/>
    </xf>
    <xf numFmtId="0" fontId="10" fillId="0" borderId="0" xfId="0" applyFont="1"/>
    <xf numFmtId="0" fontId="10" fillId="2" borderId="0" xfId="0" applyFont="1" applyFill="1"/>
    <xf numFmtId="0" fontId="8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0" fontId="2" fillId="0" borderId="7" xfId="0" applyNumberFormat="1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/>
    </xf>
    <xf numFmtId="0" fontId="11" fillId="0" borderId="0" xfId="0" applyFont="1" applyBorder="1" applyAlignment="1"/>
    <xf numFmtId="0" fontId="2" fillId="0" borderId="0" xfId="0" applyFont="1" applyBorder="1"/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0" fillId="0" borderId="0" xfId="0" applyBorder="1"/>
    <xf numFmtId="0" fontId="2" fillId="0" borderId="0" xfId="0" applyFont="1" applyBorder="1" applyAlignment="1">
      <alignment horizontal="center" wrapText="1"/>
    </xf>
    <xf numFmtId="1" fontId="2" fillId="0" borderId="0" xfId="0" applyNumberFormat="1" applyFont="1" applyBorder="1" applyAlignment="1">
      <alignment horizontal="center" wrapText="1"/>
    </xf>
    <xf numFmtId="10" fontId="2" fillId="0" borderId="0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0" fillId="4" borderId="0" xfId="0" applyFill="1"/>
    <xf numFmtId="49" fontId="0" fillId="4" borderId="0" xfId="0" applyNumberFormat="1" applyFont="1" applyFill="1"/>
    <xf numFmtId="0" fontId="12" fillId="0" borderId="0" xfId="0" applyFo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A6A6A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L86"/>
  <sheetViews>
    <sheetView tabSelected="1" zoomScale="80" zoomScaleNormal="80" zoomScalePageLayoutView="75" workbookViewId="0">
      <selection activeCell="S12" sqref="S12"/>
    </sheetView>
  </sheetViews>
  <sheetFormatPr defaultRowHeight="14.4"/>
  <cols>
    <col min="1" max="1" width="11.44140625" style="10"/>
    <col min="2" max="17" width="6.109375" style="11" customWidth="1"/>
    <col min="18" max="18" width="15.6640625" style="11" customWidth="1"/>
    <col min="19" max="19" width="7.88671875" style="11" customWidth="1"/>
    <col min="20" max="20" width="13.6640625" customWidth="1"/>
    <col min="21" max="21" width="15.33203125" customWidth="1"/>
    <col min="22" max="22" width="25.33203125" style="12" customWidth="1"/>
    <col min="23" max="23" width="19.109375" style="12" customWidth="1"/>
    <col min="24" max="24" width="24.88671875" style="12" customWidth="1"/>
    <col min="25" max="25" width="30.21875" style="13" customWidth="1"/>
    <col min="26" max="26" width="7.44140625" style="14" customWidth="1"/>
    <col min="27" max="27" width="9.44140625" style="14" customWidth="1"/>
    <col min="28" max="28" width="23.109375" style="12" customWidth="1"/>
    <col min="29" max="29" width="20.109375" style="12" customWidth="1"/>
    <col min="30" max="30" width="24.6640625" style="12" customWidth="1"/>
    <col min="31" max="168" width="8.88671875" style="15" customWidth="1"/>
    <col min="169" max="1025" width="8.88671875" customWidth="1"/>
  </cols>
  <sheetData>
    <row r="1" spans="1:168" ht="18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7"/>
      <c r="U1" s="16" t="s">
        <v>0</v>
      </c>
      <c r="V1" s="18"/>
      <c r="W1" s="18"/>
      <c r="X1" s="18"/>
      <c r="Y1" s="19" t="s">
        <v>1</v>
      </c>
      <c r="Z1" s="20" t="s">
        <v>2</v>
      </c>
      <c r="AA1" s="20" t="s">
        <v>3</v>
      </c>
      <c r="AB1" s="18"/>
      <c r="AC1" s="18"/>
      <c r="AD1" s="21"/>
    </row>
    <row r="2" spans="1:168" ht="2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16"/>
      <c r="T2" s="22"/>
      <c r="U2" s="23" t="s">
        <v>4</v>
      </c>
      <c r="V2" s="18"/>
      <c r="W2" s="18"/>
      <c r="X2" s="18"/>
      <c r="Y2" s="16"/>
      <c r="Z2" s="24"/>
      <c r="AA2" s="24"/>
      <c r="AB2" s="18"/>
      <c r="AC2" s="18"/>
      <c r="AD2" s="18"/>
    </row>
    <row r="3" spans="1:168" ht="18">
      <c r="A3" s="9" t="s">
        <v>5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18"/>
      <c r="X3" s="25"/>
      <c r="Y3" s="26"/>
      <c r="Z3" s="27"/>
      <c r="AA3" s="27"/>
      <c r="AB3" s="28"/>
      <c r="AC3" s="18"/>
      <c r="AD3" s="18"/>
    </row>
    <row r="4" spans="1:168" ht="18.75" customHeight="1">
      <c r="A4" s="8" t="s">
        <v>6</v>
      </c>
      <c r="B4" s="7" t="s">
        <v>7</v>
      </c>
      <c r="C4" s="7"/>
      <c r="D4" s="7"/>
      <c r="E4" s="7"/>
      <c r="F4" s="7"/>
      <c r="G4" s="7"/>
      <c r="H4" s="7"/>
      <c r="I4" s="7"/>
      <c r="J4" s="7"/>
      <c r="K4" s="7"/>
      <c r="L4" s="30"/>
      <c r="M4" s="30"/>
      <c r="N4" s="30"/>
      <c r="O4" s="30"/>
      <c r="P4" s="30"/>
      <c r="Q4" s="30"/>
      <c r="R4" s="8" t="s">
        <v>8</v>
      </c>
      <c r="S4" s="8" t="s">
        <v>9</v>
      </c>
      <c r="T4" s="8" t="s">
        <v>10</v>
      </c>
      <c r="U4" s="7" t="s">
        <v>11</v>
      </c>
      <c r="V4" s="6" t="s">
        <v>12</v>
      </c>
      <c r="W4" s="5" t="s">
        <v>13</v>
      </c>
      <c r="X4" s="6" t="s">
        <v>14</v>
      </c>
      <c r="Y4" s="4" t="s">
        <v>15</v>
      </c>
      <c r="Z4" s="4" t="s">
        <v>16</v>
      </c>
      <c r="AA4" s="3" t="s">
        <v>17</v>
      </c>
      <c r="AB4" s="2" t="s">
        <v>18</v>
      </c>
      <c r="AC4" s="2" t="s">
        <v>19</v>
      </c>
      <c r="AD4" s="2" t="s">
        <v>20</v>
      </c>
    </row>
    <row r="5" spans="1:168" ht="15" customHeight="1">
      <c r="A5" s="8"/>
      <c r="B5" s="7"/>
      <c r="C5" s="7"/>
      <c r="D5" s="7"/>
      <c r="E5" s="7"/>
      <c r="F5" s="7"/>
      <c r="G5" s="7"/>
      <c r="H5" s="7"/>
      <c r="I5" s="7"/>
      <c r="J5" s="7"/>
      <c r="K5" s="7"/>
      <c r="L5" s="31"/>
      <c r="M5" s="31"/>
      <c r="N5" s="31"/>
      <c r="O5" s="31"/>
      <c r="P5" s="31"/>
      <c r="Q5" s="31"/>
      <c r="R5" s="8"/>
      <c r="S5" s="8"/>
      <c r="T5" s="8"/>
      <c r="U5" s="7"/>
      <c r="V5" s="6"/>
      <c r="W5" s="5"/>
      <c r="X5" s="6"/>
      <c r="Y5" s="4"/>
      <c r="Z5" s="4"/>
      <c r="AA5" s="3"/>
      <c r="AB5" s="2"/>
      <c r="AC5" s="2"/>
      <c r="AD5" s="2"/>
    </row>
    <row r="6" spans="1:168" ht="36" customHeight="1">
      <c r="A6" s="8"/>
      <c r="B6" s="32">
        <v>1</v>
      </c>
      <c r="C6" s="32">
        <v>2</v>
      </c>
      <c r="D6" s="32">
        <v>3</v>
      </c>
      <c r="E6" s="32">
        <v>4</v>
      </c>
      <c r="F6" s="32">
        <v>5</v>
      </c>
      <c r="G6" s="32">
        <v>6</v>
      </c>
      <c r="H6" s="32">
        <v>7</v>
      </c>
      <c r="I6" s="32">
        <v>8</v>
      </c>
      <c r="J6" s="32">
        <v>9</v>
      </c>
      <c r="K6" s="32">
        <v>10</v>
      </c>
      <c r="L6" s="32">
        <v>11</v>
      </c>
      <c r="M6" s="32">
        <v>12</v>
      </c>
      <c r="N6" s="32">
        <v>13</v>
      </c>
      <c r="O6" s="32">
        <v>14</v>
      </c>
      <c r="P6" s="32">
        <v>15</v>
      </c>
      <c r="Q6" s="32">
        <v>16</v>
      </c>
      <c r="R6" s="8"/>
      <c r="S6" s="8"/>
      <c r="T6" s="8"/>
      <c r="U6" s="7"/>
      <c r="V6" s="6"/>
      <c r="W6" s="5"/>
      <c r="X6" s="6"/>
      <c r="Y6" s="4"/>
      <c r="Z6" s="4"/>
      <c r="AA6" s="3"/>
      <c r="AB6" s="2"/>
      <c r="AC6" s="2"/>
      <c r="AD6" s="2"/>
    </row>
    <row r="7" spans="1:168" s="47" customFormat="1" ht="15.75" customHeight="1">
      <c r="A7" s="33" t="s">
        <v>21</v>
      </c>
      <c r="B7" s="34">
        <v>5</v>
      </c>
      <c r="C7" s="34">
        <v>0</v>
      </c>
      <c r="D7" s="34">
        <v>8</v>
      </c>
      <c r="E7" s="34">
        <v>6</v>
      </c>
      <c r="F7" s="34">
        <v>0</v>
      </c>
      <c r="G7" s="34">
        <v>8</v>
      </c>
      <c r="H7" s="34">
        <v>13</v>
      </c>
      <c r="I7" s="34">
        <v>3</v>
      </c>
      <c r="J7" s="34">
        <v>9</v>
      </c>
      <c r="K7" s="34">
        <v>6</v>
      </c>
      <c r="L7" s="35"/>
      <c r="M7" s="35"/>
      <c r="N7" s="35"/>
      <c r="O7" s="35"/>
      <c r="P7" s="35"/>
      <c r="Q7" s="35"/>
      <c r="R7" s="36">
        <f t="shared" ref="R7:R32" si="0">SUM(B7:K7)</f>
        <v>58</v>
      </c>
      <c r="S7" s="37">
        <v>1</v>
      </c>
      <c r="T7" s="38">
        <f t="shared" ref="T7:T32" si="1">R7/100</f>
        <v>0.57999999999999996</v>
      </c>
      <c r="U7" s="39" t="s">
        <v>1</v>
      </c>
      <c r="V7" s="40" t="s">
        <v>22</v>
      </c>
      <c r="W7" s="41" t="s">
        <v>23</v>
      </c>
      <c r="X7" s="42" t="s">
        <v>24</v>
      </c>
      <c r="Y7" s="43" t="s">
        <v>25</v>
      </c>
      <c r="Z7" s="43">
        <v>6</v>
      </c>
      <c r="AA7" s="44" t="s">
        <v>26</v>
      </c>
      <c r="AB7" s="45" t="s">
        <v>27</v>
      </c>
      <c r="AC7" s="45" t="s">
        <v>28</v>
      </c>
      <c r="AD7" s="45" t="s">
        <v>29</v>
      </c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X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J7" s="46"/>
      <c r="BK7" s="46"/>
      <c r="BL7" s="46"/>
      <c r="BM7" s="46"/>
      <c r="BN7" s="46"/>
      <c r="BO7" s="46"/>
      <c r="BP7" s="46"/>
      <c r="BQ7" s="46"/>
      <c r="BR7" s="46"/>
      <c r="BS7" s="46"/>
      <c r="BT7" s="46"/>
      <c r="BU7" s="46"/>
      <c r="BV7" s="46"/>
      <c r="BW7" s="46"/>
      <c r="BX7" s="46"/>
      <c r="BY7" s="46"/>
      <c r="BZ7" s="46"/>
      <c r="CA7" s="46"/>
      <c r="CB7" s="46"/>
      <c r="CC7" s="46"/>
      <c r="CD7" s="46"/>
      <c r="CE7" s="46"/>
      <c r="CF7" s="46"/>
      <c r="CG7" s="46"/>
      <c r="CH7" s="46"/>
      <c r="CI7" s="46"/>
      <c r="CJ7" s="46"/>
      <c r="CK7" s="46"/>
      <c r="CL7" s="46"/>
      <c r="CM7" s="46"/>
      <c r="CN7" s="46"/>
      <c r="CO7" s="46"/>
      <c r="CP7" s="46"/>
      <c r="CQ7" s="46"/>
      <c r="CR7" s="46"/>
      <c r="CS7" s="46"/>
      <c r="CT7" s="46"/>
      <c r="CU7" s="46"/>
      <c r="CV7" s="46"/>
      <c r="CW7" s="46"/>
      <c r="CX7" s="46"/>
      <c r="CY7" s="46"/>
      <c r="CZ7" s="46"/>
      <c r="DA7" s="46"/>
      <c r="DB7" s="46"/>
      <c r="DC7" s="46"/>
      <c r="DD7" s="46"/>
      <c r="DE7" s="46"/>
      <c r="DF7" s="46"/>
      <c r="DG7" s="46"/>
      <c r="DH7" s="46"/>
      <c r="DI7" s="46"/>
      <c r="DJ7" s="46"/>
      <c r="DK7" s="46"/>
      <c r="DL7" s="46"/>
      <c r="DM7" s="46"/>
      <c r="DN7" s="46"/>
      <c r="DO7" s="46"/>
      <c r="DP7" s="46"/>
      <c r="DQ7" s="46"/>
      <c r="DR7" s="46"/>
      <c r="DS7" s="46"/>
      <c r="DT7" s="46"/>
      <c r="DU7" s="46"/>
      <c r="DV7" s="46"/>
      <c r="DW7" s="46"/>
      <c r="DX7" s="46"/>
      <c r="DY7" s="46"/>
      <c r="DZ7" s="46"/>
      <c r="EA7" s="46"/>
      <c r="EB7" s="46"/>
      <c r="EC7" s="46"/>
      <c r="ED7" s="46"/>
      <c r="EE7" s="46"/>
      <c r="EF7" s="46"/>
      <c r="EG7" s="46"/>
      <c r="EH7" s="46"/>
      <c r="EI7" s="46"/>
      <c r="EJ7" s="46"/>
      <c r="EK7" s="46"/>
      <c r="EL7" s="46"/>
      <c r="EM7" s="46"/>
      <c r="EN7" s="46"/>
      <c r="EO7" s="46"/>
      <c r="EP7" s="46"/>
      <c r="EQ7" s="46"/>
      <c r="ER7" s="46"/>
      <c r="ES7" s="46"/>
      <c r="ET7" s="46"/>
      <c r="EU7" s="46"/>
      <c r="EV7" s="46"/>
      <c r="EW7" s="46"/>
      <c r="EX7" s="46"/>
      <c r="EY7" s="46"/>
      <c r="EZ7" s="46"/>
      <c r="FA7" s="46"/>
      <c r="FB7" s="46"/>
      <c r="FC7" s="46"/>
      <c r="FD7" s="46"/>
      <c r="FE7" s="46"/>
      <c r="FF7" s="46"/>
      <c r="FG7" s="46"/>
      <c r="FH7" s="46"/>
      <c r="FI7" s="46"/>
      <c r="FJ7" s="46"/>
      <c r="FK7" s="46"/>
      <c r="FL7" s="46"/>
    </row>
    <row r="8" spans="1:168" s="46" customFormat="1" ht="15.75" customHeight="1">
      <c r="A8" s="48" t="s">
        <v>30</v>
      </c>
      <c r="B8" s="29">
        <v>6</v>
      </c>
      <c r="C8" s="29">
        <v>2</v>
      </c>
      <c r="D8" s="29">
        <v>6</v>
      </c>
      <c r="E8" s="29">
        <v>10</v>
      </c>
      <c r="F8" s="29">
        <v>8</v>
      </c>
      <c r="G8" s="29">
        <v>0</v>
      </c>
      <c r="H8" s="29">
        <v>4</v>
      </c>
      <c r="I8" s="29">
        <v>0</v>
      </c>
      <c r="J8" s="29">
        <v>0</v>
      </c>
      <c r="K8" s="29">
        <v>5</v>
      </c>
      <c r="L8" s="49"/>
      <c r="M8" s="49"/>
      <c r="N8" s="49"/>
      <c r="O8" s="49"/>
      <c r="P8" s="49"/>
      <c r="Q8" s="49"/>
      <c r="R8" s="50">
        <f t="shared" si="0"/>
        <v>41</v>
      </c>
      <c r="S8" s="50">
        <v>1</v>
      </c>
      <c r="T8" s="51">
        <f t="shared" si="1"/>
        <v>0.41</v>
      </c>
      <c r="U8" s="52" t="s">
        <v>2</v>
      </c>
      <c r="V8" s="53" t="s">
        <v>31</v>
      </c>
      <c r="W8" s="54" t="s">
        <v>32</v>
      </c>
      <c r="X8" s="55" t="s">
        <v>33</v>
      </c>
      <c r="Y8" s="56" t="s">
        <v>25</v>
      </c>
      <c r="Z8" s="56">
        <v>7</v>
      </c>
      <c r="AA8" s="57" t="s">
        <v>26</v>
      </c>
      <c r="AB8" s="58" t="s">
        <v>27</v>
      </c>
      <c r="AC8" s="58" t="s">
        <v>28</v>
      </c>
      <c r="AD8" s="58" t="s">
        <v>29</v>
      </c>
    </row>
    <row r="9" spans="1:168" s="46" customFormat="1" ht="15.75" customHeight="1">
      <c r="A9" s="48" t="s">
        <v>34</v>
      </c>
      <c r="B9" s="29">
        <v>0</v>
      </c>
      <c r="C9" s="29">
        <v>5</v>
      </c>
      <c r="D9" s="29">
        <v>2</v>
      </c>
      <c r="E9" s="29">
        <v>5</v>
      </c>
      <c r="F9" s="29">
        <v>4</v>
      </c>
      <c r="G9" s="29">
        <v>0</v>
      </c>
      <c r="H9" s="29">
        <v>4</v>
      </c>
      <c r="I9" s="29">
        <v>0</v>
      </c>
      <c r="J9" s="29">
        <v>0</v>
      </c>
      <c r="K9" s="29">
        <v>6</v>
      </c>
      <c r="L9" s="49"/>
      <c r="M9" s="49"/>
      <c r="N9" s="49"/>
      <c r="O9" s="49"/>
      <c r="P9" s="49"/>
      <c r="Q9" s="49"/>
      <c r="R9" s="50">
        <f t="shared" si="0"/>
        <v>26</v>
      </c>
      <c r="S9" s="50">
        <v>8</v>
      </c>
      <c r="T9" s="51">
        <f t="shared" si="1"/>
        <v>0.26</v>
      </c>
      <c r="U9" s="52" t="s">
        <v>3</v>
      </c>
      <c r="V9" s="53" t="s">
        <v>35</v>
      </c>
      <c r="W9" s="54" t="s">
        <v>36</v>
      </c>
      <c r="X9" s="55" t="s">
        <v>37</v>
      </c>
      <c r="Y9" s="56" t="s">
        <v>25</v>
      </c>
      <c r="Z9" s="56">
        <v>7</v>
      </c>
      <c r="AA9" s="57" t="s">
        <v>38</v>
      </c>
      <c r="AB9" s="58" t="s">
        <v>27</v>
      </c>
      <c r="AC9" s="58" t="s">
        <v>28</v>
      </c>
      <c r="AD9" s="58" t="s">
        <v>29</v>
      </c>
    </row>
    <row r="10" spans="1:168" s="46" customFormat="1" ht="15.75" customHeight="1">
      <c r="A10" s="48" t="s">
        <v>39</v>
      </c>
      <c r="B10" s="29">
        <v>6</v>
      </c>
      <c r="C10" s="29">
        <v>10</v>
      </c>
      <c r="D10" s="29">
        <v>2</v>
      </c>
      <c r="E10" s="29">
        <v>5</v>
      </c>
      <c r="F10" s="29">
        <v>4</v>
      </c>
      <c r="G10" s="29">
        <v>3</v>
      </c>
      <c r="H10" s="29">
        <v>4</v>
      </c>
      <c r="I10" s="29">
        <v>0</v>
      </c>
      <c r="J10" s="29">
        <v>0</v>
      </c>
      <c r="K10" s="29">
        <v>6</v>
      </c>
      <c r="L10" s="49"/>
      <c r="M10" s="49"/>
      <c r="N10" s="49"/>
      <c r="O10" s="49"/>
      <c r="P10" s="49"/>
      <c r="Q10" s="49"/>
      <c r="R10" s="50">
        <f t="shared" si="0"/>
        <v>40</v>
      </c>
      <c r="S10" s="50">
        <v>2</v>
      </c>
      <c r="T10" s="51">
        <f t="shared" si="1"/>
        <v>0.4</v>
      </c>
      <c r="U10" s="52" t="s">
        <v>2</v>
      </c>
      <c r="V10" s="53" t="s">
        <v>40</v>
      </c>
      <c r="W10" s="54" t="s">
        <v>41</v>
      </c>
      <c r="X10" s="55" t="s">
        <v>42</v>
      </c>
      <c r="Y10" s="56" t="s">
        <v>25</v>
      </c>
      <c r="Z10" s="56">
        <v>7</v>
      </c>
      <c r="AA10" s="57" t="s">
        <v>38</v>
      </c>
      <c r="AB10" s="58" t="s">
        <v>27</v>
      </c>
      <c r="AC10" s="58" t="s">
        <v>28</v>
      </c>
      <c r="AD10" s="58" t="s">
        <v>29</v>
      </c>
    </row>
    <row r="11" spans="1:168" s="46" customFormat="1" ht="15.75" customHeight="1">
      <c r="A11" s="48" t="s">
        <v>43</v>
      </c>
      <c r="B11" s="29">
        <v>6</v>
      </c>
      <c r="C11" s="29">
        <v>2</v>
      </c>
      <c r="D11" s="29">
        <v>2</v>
      </c>
      <c r="E11" s="29">
        <v>5</v>
      </c>
      <c r="F11" s="29">
        <v>4</v>
      </c>
      <c r="G11" s="29">
        <v>4</v>
      </c>
      <c r="H11" s="29">
        <v>4</v>
      </c>
      <c r="I11" s="29">
        <v>0</v>
      </c>
      <c r="J11" s="29">
        <v>0</v>
      </c>
      <c r="K11" s="29">
        <v>6</v>
      </c>
      <c r="L11" s="49"/>
      <c r="M11" s="49"/>
      <c r="N11" s="49"/>
      <c r="O11" s="49"/>
      <c r="P11" s="49"/>
      <c r="Q11" s="49"/>
      <c r="R11" s="50">
        <f t="shared" si="0"/>
        <v>33</v>
      </c>
      <c r="S11" s="50">
        <v>6</v>
      </c>
      <c r="T11" s="51">
        <f t="shared" si="1"/>
        <v>0.33</v>
      </c>
      <c r="U11" s="52" t="s">
        <v>3</v>
      </c>
      <c r="V11" s="53" t="s">
        <v>44</v>
      </c>
      <c r="W11" s="54" t="s">
        <v>45</v>
      </c>
      <c r="X11" s="55" t="s">
        <v>46</v>
      </c>
      <c r="Y11" s="56" t="s">
        <v>25</v>
      </c>
      <c r="Z11" s="56">
        <v>7</v>
      </c>
      <c r="AA11" s="57" t="s">
        <v>38</v>
      </c>
      <c r="AB11" s="58" t="s">
        <v>27</v>
      </c>
      <c r="AC11" s="58" t="s">
        <v>28</v>
      </c>
      <c r="AD11" s="58" t="s">
        <v>29</v>
      </c>
    </row>
    <row r="12" spans="1:168" s="46" customFormat="1" ht="15.75" customHeight="1">
      <c r="A12" s="48" t="s">
        <v>47</v>
      </c>
      <c r="B12" s="29">
        <v>0</v>
      </c>
      <c r="C12" s="29">
        <v>0</v>
      </c>
      <c r="D12" s="29">
        <v>2</v>
      </c>
      <c r="E12" s="29">
        <v>5</v>
      </c>
      <c r="F12" s="29">
        <v>4</v>
      </c>
      <c r="G12" s="29">
        <v>4</v>
      </c>
      <c r="H12" s="29">
        <v>0</v>
      </c>
      <c r="I12" s="29">
        <v>0</v>
      </c>
      <c r="J12" s="29">
        <v>0</v>
      </c>
      <c r="K12" s="29">
        <v>6</v>
      </c>
      <c r="L12" s="49"/>
      <c r="M12" s="49"/>
      <c r="N12" s="49"/>
      <c r="O12" s="49"/>
      <c r="P12" s="49"/>
      <c r="Q12" s="49"/>
      <c r="R12" s="50">
        <f t="shared" si="0"/>
        <v>21</v>
      </c>
      <c r="S12" s="50">
        <v>9</v>
      </c>
      <c r="T12" s="51">
        <f t="shared" si="1"/>
        <v>0.21</v>
      </c>
      <c r="U12" s="52" t="s">
        <v>3</v>
      </c>
      <c r="V12" s="53" t="s">
        <v>48</v>
      </c>
      <c r="W12" s="54" t="s">
        <v>49</v>
      </c>
      <c r="X12" s="55" t="s">
        <v>50</v>
      </c>
      <c r="Y12" s="56" t="s">
        <v>25</v>
      </c>
      <c r="Z12" s="56">
        <v>7</v>
      </c>
      <c r="AA12" s="57" t="s">
        <v>38</v>
      </c>
      <c r="AB12" s="58" t="s">
        <v>27</v>
      </c>
      <c r="AC12" s="58" t="s">
        <v>28</v>
      </c>
      <c r="AD12" s="58" t="s">
        <v>29</v>
      </c>
    </row>
    <row r="13" spans="1:168" s="46" customFormat="1" ht="15.75" customHeight="1">
      <c r="A13" s="48" t="s">
        <v>51</v>
      </c>
      <c r="B13" s="29">
        <v>6</v>
      </c>
      <c r="C13" s="29">
        <v>2</v>
      </c>
      <c r="D13" s="29">
        <v>2</v>
      </c>
      <c r="E13" s="29">
        <v>5</v>
      </c>
      <c r="F13" s="29">
        <v>0</v>
      </c>
      <c r="G13" s="29">
        <v>3</v>
      </c>
      <c r="H13" s="29">
        <v>8</v>
      </c>
      <c r="I13" s="29">
        <v>6</v>
      </c>
      <c r="J13" s="29">
        <v>0</v>
      </c>
      <c r="K13" s="29">
        <v>3</v>
      </c>
      <c r="L13" s="49"/>
      <c r="M13" s="49"/>
      <c r="N13" s="49"/>
      <c r="O13" s="49"/>
      <c r="P13" s="49"/>
      <c r="Q13" s="49"/>
      <c r="R13" s="50">
        <f t="shared" si="0"/>
        <v>35</v>
      </c>
      <c r="S13" s="50">
        <v>5</v>
      </c>
      <c r="T13" s="51">
        <f t="shared" si="1"/>
        <v>0.35</v>
      </c>
      <c r="U13" s="52" t="s">
        <v>3</v>
      </c>
      <c r="V13" s="53" t="s">
        <v>52</v>
      </c>
      <c r="W13" s="54" t="s">
        <v>53</v>
      </c>
      <c r="X13" s="55" t="s">
        <v>54</v>
      </c>
      <c r="Y13" s="56" t="s">
        <v>25</v>
      </c>
      <c r="Z13" s="56">
        <v>7</v>
      </c>
      <c r="AA13" s="57" t="s">
        <v>38</v>
      </c>
      <c r="AB13" s="58" t="s">
        <v>27</v>
      </c>
      <c r="AC13" s="58" t="s">
        <v>28</v>
      </c>
      <c r="AD13" s="58" t="s">
        <v>29</v>
      </c>
    </row>
    <row r="14" spans="1:168" s="46" customFormat="1" ht="15.75" customHeight="1">
      <c r="A14" s="48" t="s">
        <v>55</v>
      </c>
      <c r="B14" s="29">
        <v>6</v>
      </c>
      <c r="C14" s="29">
        <v>2</v>
      </c>
      <c r="D14" s="29">
        <v>2</v>
      </c>
      <c r="E14" s="29">
        <v>0</v>
      </c>
      <c r="F14" s="29">
        <v>8</v>
      </c>
      <c r="G14" s="29">
        <v>4</v>
      </c>
      <c r="H14" s="29">
        <v>8</v>
      </c>
      <c r="I14" s="29">
        <v>6</v>
      </c>
      <c r="J14" s="29">
        <v>0</v>
      </c>
      <c r="K14" s="29">
        <v>2</v>
      </c>
      <c r="L14" s="49"/>
      <c r="M14" s="49"/>
      <c r="N14" s="49"/>
      <c r="O14" s="49"/>
      <c r="P14" s="49"/>
      <c r="Q14" s="49"/>
      <c r="R14" s="50">
        <f t="shared" si="0"/>
        <v>38</v>
      </c>
      <c r="S14" s="50">
        <v>3</v>
      </c>
      <c r="T14" s="51">
        <f t="shared" si="1"/>
        <v>0.38</v>
      </c>
      <c r="U14" s="52" t="s">
        <v>3</v>
      </c>
      <c r="V14" s="53" t="s">
        <v>56</v>
      </c>
      <c r="W14" s="54" t="s">
        <v>57</v>
      </c>
      <c r="X14" s="55" t="s">
        <v>58</v>
      </c>
      <c r="Y14" s="56" t="s">
        <v>25</v>
      </c>
      <c r="Z14" s="56">
        <v>7</v>
      </c>
      <c r="AA14" s="57" t="s">
        <v>59</v>
      </c>
      <c r="AB14" s="58" t="s">
        <v>27</v>
      </c>
      <c r="AC14" s="58" t="s">
        <v>28</v>
      </c>
      <c r="AD14" s="58" t="s">
        <v>29</v>
      </c>
    </row>
    <row r="15" spans="1:168" s="46" customFormat="1" ht="15.75" customHeight="1">
      <c r="A15" s="48" t="s">
        <v>60</v>
      </c>
      <c r="B15" s="29">
        <v>6</v>
      </c>
      <c r="C15" s="29">
        <v>0</v>
      </c>
      <c r="D15" s="29">
        <v>0</v>
      </c>
      <c r="E15" s="29">
        <v>5</v>
      </c>
      <c r="F15" s="29">
        <v>4</v>
      </c>
      <c r="G15" s="29">
        <v>4</v>
      </c>
      <c r="H15" s="29">
        <v>4</v>
      </c>
      <c r="I15" s="29">
        <v>6</v>
      </c>
      <c r="J15" s="29">
        <v>0</v>
      </c>
      <c r="K15" s="29">
        <v>6</v>
      </c>
      <c r="L15" s="49"/>
      <c r="M15" s="49"/>
      <c r="N15" s="49"/>
      <c r="O15" s="49"/>
      <c r="P15" s="49"/>
      <c r="Q15" s="49"/>
      <c r="R15" s="50">
        <f t="shared" si="0"/>
        <v>35</v>
      </c>
      <c r="S15" s="50">
        <v>4</v>
      </c>
      <c r="T15" s="51">
        <f t="shared" si="1"/>
        <v>0.35</v>
      </c>
      <c r="U15" s="52" t="s">
        <v>3</v>
      </c>
      <c r="V15" s="53" t="s">
        <v>61</v>
      </c>
      <c r="W15" s="54" t="s">
        <v>62</v>
      </c>
      <c r="X15" s="55" t="s">
        <v>63</v>
      </c>
      <c r="Y15" s="56" t="s">
        <v>25</v>
      </c>
      <c r="Z15" s="56">
        <v>7</v>
      </c>
      <c r="AA15" s="57" t="s">
        <v>59</v>
      </c>
      <c r="AB15" s="58" t="s">
        <v>27</v>
      </c>
      <c r="AC15" s="58" t="s">
        <v>28</v>
      </c>
      <c r="AD15" s="58" t="s">
        <v>29</v>
      </c>
    </row>
    <row r="16" spans="1:168" s="46" customFormat="1" ht="15.75" customHeight="1">
      <c r="A16" s="48" t="s">
        <v>64</v>
      </c>
      <c r="B16" s="29">
        <v>6</v>
      </c>
      <c r="C16" s="29">
        <v>0</v>
      </c>
      <c r="D16" s="29">
        <v>0</v>
      </c>
      <c r="E16" s="29">
        <v>10</v>
      </c>
      <c r="F16" s="29">
        <v>0</v>
      </c>
      <c r="G16" s="29">
        <v>9</v>
      </c>
      <c r="H16" s="29">
        <v>0</v>
      </c>
      <c r="I16" s="29">
        <v>0</v>
      </c>
      <c r="J16" s="29">
        <v>0</v>
      </c>
      <c r="K16" s="29">
        <v>5</v>
      </c>
      <c r="L16" s="49"/>
      <c r="M16" s="49"/>
      <c r="N16" s="49"/>
      <c r="O16" s="49"/>
      <c r="P16" s="49"/>
      <c r="Q16" s="49"/>
      <c r="R16" s="50">
        <f t="shared" si="0"/>
        <v>30</v>
      </c>
      <c r="S16" s="50">
        <v>7</v>
      </c>
      <c r="T16" s="51">
        <f t="shared" si="1"/>
        <v>0.3</v>
      </c>
      <c r="U16" s="52" t="s">
        <v>3</v>
      </c>
      <c r="V16" s="53" t="s">
        <v>65</v>
      </c>
      <c r="W16" s="54" t="s">
        <v>66</v>
      </c>
      <c r="X16" s="55" t="s">
        <v>67</v>
      </c>
      <c r="Y16" s="56" t="s">
        <v>25</v>
      </c>
      <c r="Z16" s="56">
        <v>7</v>
      </c>
      <c r="AA16" s="57" t="s">
        <v>59</v>
      </c>
      <c r="AB16" s="58" t="s">
        <v>27</v>
      </c>
      <c r="AC16" s="58" t="s">
        <v>28</v>
      </c>
      <c r="AD16" s="58" t="s">
        <v>29</v>
      </c>
    </row>
    <row r="17" spans="1:30" s="46" customFormat="1" ht="15.75" customHeight="1">
      <c r="A17" s="59" t="s">
        <v>68</v>
      </c>
      <c r="B17" s="37">
        <v>6</v>
      </c>
      <c r="C17" s="37">
        <v>5</v>
      </c>
      <c r="D17" s="37">
        <v>10</v>
      </c>
      <c r="E17" s="37">
        <v>5</v>
      </c>
      <c r="F17" s="37">
        <v>4</v>
      </c>
      <c r="G17" s="37">
        <v>6</v>
      </c>
      <c r="H17" s="37">
        <v>6</v>
      </c>
      <c r="I17" s="37">
        <v>0</v>
      </c>
      <c r="J17" s="37">
        <v>0</v>
      </c>
      <c r="K17" s="37">
        <v>9</v>
      </c>
      <c r="L17" s="49"/>
      <c r="M17" s="49"/>
      <c r="N17" s="49"/>
      <c r="O17" s="49"/>
      <c r="P17" s="49"/>
      <c r="Q17" s="49"/>
      <c r="R17" s="37">
        <f t="shared" si="0"/>
        <v>51</v>
      </c>
      <c r="S17" s="37">
        <v>2</v>
      </c>
      <c r="T17" s="38">
        <f t="shared" si="1"/>
        <v>0.51</v>
      </c>
      <c r="U17" s="39" t="s">
        <v>2</v>
      </c>
      <c r="V17" s="40" t="s">
        <v>69</v>
      </c>
      <c r="W17" s="41" t="s">
        <v>70</v>
      </c>
      <c r="X17" s="42" t="s">
        <v>33</v>
      </c>
      <c r="Y17" s="43" t="s">
        <v>25</v>
      </c>
      <c r="Z17" s="43">
        <v>8</v>
      </c>
      <c r="AA17" s="44" t="s">
        <v>26</v>
      </c>
      <c r="AB17" s="45" t="s">
        <v>27</v>
      </c>
      <c r="AC17" s="45" t="s">
        <v>28</v>
      </c>
      <c r="AD17" s="45" t="s">
        <v>29</v>
      </c>
    </row>
    <row r="18" spans="1:30" s="46" customFormat="1" ht="15.75" customHeight="1">
      <c r="A18" s="59" t="s">
        <v>71</v>
      </c>
      <c r="B18" s="37">
        <v>6</v>
      </c>
      <c r="C18" s="37">
        <v>0</v>
      </c>
      <c r="D18" s="37">
        <v>0</v>
      </c>
      <c r="E18" s="37">
        <v>0</v>
      </c>
      <c r="F18" s="37">
        <v>4</v>
      </c>
      <c r="G18" s="37">
        <v>6</v>
      </c>
      <c r="H18" s="37">
        <v>6</v>
      </c>
      <c r="I18" s="37">
        <v>2</v>
      </c>
      <c r="J18" s="37">
        <v>0</v>
      </c>
      <c r="K18" s="37">
        <v>10</v>
      </c>
      <c r="L18" s="49"/>
      <c r="M18" s="49"/>
      <c r="N18" s="49"/>
      <c r="O18" s="49"/>
      <c r="P18" s="49"/>
      <c r="Q18" s="49"/>
      <c r="R18" s="37">
        <f t="shared" si="0"/>
        <v>34</v>
      </c>
      <c r="S18" s="37">
        <v>7</v>
      </c>
      <c r="T18" s="38">
        <f t="shared" si="1"/>
        <v>0.34</v>
      </c>
      <c r="U18" s="39" t="s">
        <v>3</v>
      </c>
      <c r="V18" s="40" t="s">
        <v>72</v>
      </c>
      <c r="W18" s="41" t="s">
        <v>73</v>
      </c>
      <c r="X18" s="42" t="s">
        <v>74</v>
      </c>
      <c r="Y18" s="43" t="s">
        <v>25</v>
      </c>
      <c r="Z18" s="43">
        <v>8</v>
      </c>
      <c r="AA18" s="44" t="s">
        <v>26</v>
      </c>
      <c r="AB18" s="45" t="s">
        <v>27</v>
      </c>
      <c r="AC18" s="45" t="s">
        <v>28</v>
      </c>
      <c r="AD18" s="45" t="s">
        <v>29</v>
      </c>
    </row>
    <row r="19" spans="1:30" s="46" customFormat="1" ht="15.75" customHeight="1">
      <c r="A19" s="59" t="s">
        <v>75</v>
      </c>
      <c r="B19" s="37">
        <v>0</v>
      </c>
      <c r="C19" s="37">
        <v>0</v>
      </c>
      <c r="D19" s="37">
        <v>0</v>
      </c>
      <c r="E19" s="37">
        <v>5</v>
      </c>
      <c r="F19" s="37">
        <v>4</v>
      </c>
      <c r="G19" s="37">
        <v>6</v>
      </c>
      <c r="H19" s="37">
        <v>4</v>
      </c>
      <c r="I19" s="37">
        <v>2</v>
      </c>
      <c r="J19" s="37">
        <v>0</v>
      </c>
      <c r="K19" s="37">
        <v>10</v>
      </c>
      <c r="L19" s="49"/>
      <c r="M19" s="49"/>
      <c r="N19" s="49"/>
      <c r="O19" s="49"/>
      <c r="P19" s="49"/>
      <c r="Q19" s="49"/>
      <c r="R19" s="37">
        <f t="shared" si="0"/>
        <v>31</v>
      </c>
      <c r="S19" s="37">
        <v>8</v>
      </c>
      <c r="T19" s="38">
        <f t="shared" si="1"/>
        <v>0.31</v>
      </c>
      <c r="U19" s="39" t="s">
        <v>3</v>
      </c>
      <c r="V19" s="40" t="s">
        <v>76</v>
      </c>
      <c r="W19" s="41" t="s">
        <v>77</v>
      </c>
      <c r="X19" s="42" t="s">
        <v>78</v>
      </c>
      <c r="Y19" s="43" t="s">
        <v>25</v>
      </c>
      <c r="Z19" s="43">
        <v>8</v>
      </c>
      <c r="AA19" s="44" t="s">
        <v>26</v>
      </c>
      <c r="AB19" s="45" t="s">
        <v>27</v>
      </c>
      <c r="AC19" s="45" t="s">
        <v>28</v>
      </c>
      <c r="AD19" s="45" t="s">
        <v>29</v>
      </c>
    </row>
    <row r="20" spans="1:30" s="46" customFormat="1" ht="15.75" customHeight="1">
      <c r="A20" s="59" t="s">
        <v>79</v>
      </c>
      <c r="B20" s="37">
        <v>6</v>
      </c>
      <c r="C20" s="37">
        <v>0</v>
      </c>
      <c r="D20" s="37">
        <v>0</v>
      </c>
      <c r="E20" s="37">
        <v>5</v>
      </c>
      <c r="F20" s="37">
        <v>4</v>
      </c>
      <c r="G20" s="37">
        <v>9</v>
      </c>
      <c r="H20" s="37">
        <v>0</v>
      </c>
      <c r="I20" s="37">
        <v>6</v>
      </c>
      <c r="J20" s="37">
        <v>6</v>
      </c>
      <c r="K20" s="37">
        <v>10</v>
      </c>
      <c r="L20" s="49"/>
      <c r="M20" s="49"/>
      <c r="N20" s="49"/>
      <c r="O20" s="49"/>
      <c r="P20" s="49"/>
      <c r="Q20" s="49"/>
      <c r="R20" s="37">
        <f t="shared" si="0"/>
        <v>46</v>
      </c>
      <c r="S20" s="37">
        <v>4</v>
      </c>
      <c r="T20" s="38">
        <f t="shared" si="1"/>
        <v>0.46</v>
      </c>
      <c r="U20" s="39" t="s">
        <v>2</v>
      </c>
      <c r="V20" s="40" t="s">
        <v>80</v>
      </c>
      <c r="W20" s="41" t="s">
        <v>81</v>
      </c>
      <c r="X20" s="42" t="s">
        <v>82</v>
      </c>
      <c r="Y20" s="43" t="s">
        <v>25</v>
      </c>
      <c r="Z20" s="43">
        <v>8</v>
      </c>
      <c r="AA20" s="44" t="s">
        <v>26</v>
      </c>
      <c r="AB20" s="45" t="s">
        <v>27</v>
      </c>
      <c r="AC20" s="45" t="s">
        <v>28</v>
      </c>
      <c r="AD20" s="45" t="s">
        <v>29</v>
      </c>
    </row>
    <row r="21" spans="1:30" s="46" customFormat="1" ht="15.75" customHeight="1">
      <c r="A21" s="59" t="s">
        <v>83</v>
      </c>
      <c r="B21" s="37">
        <v>6</v>
      </c>
      <c r="C21" s="37">
        <v>0</v>
      </c>
      <c r="D21" s="37">
        <v>0</v>
      </c>
      <c r="E21" s="37">
        <v>5</v>
      </c>
      <c r="F21" s="37">
        <v>4</v>
      </c>
      <c r="G21" s="37">
        <v>7</v>
      </c>
      <c r="H21" s="37">
        <v>4</v>
      </c>
      <c r="I21" s="37">
        <v>6</v>
      </c>
      <c r="J21" s="37">
        <v>0</v>
      </c>
      <c r="K21" s="37">
        <v>9</v>
      </c>
      <c r="L21" s="49"/>
      <c r="M21" s="49"/>
      <c r="N21" s="49"/>
      <c r="O21" s="49"/>
      <c r="P21" s="49"/>
      <c r="Q21" s="49"/>
      <c r="R21" s="37">
        <f t="shared" si="0"/>
        <v>41</v>
      </c>
      <c r="S21" s="37">
        <v>5</v>
      </c>
      <c r="T21" s="38">
        <f t="shared" si="1"/>
        <v>0.41</v>
      </c>
      <c r="U21" s="39" t="s">
        <v>2</v>
      </c>
      <c r="V21" s="40" t="s">
        <v>84</v>
      </c>
      <c r="W21" s="41" t="s">
        <v>85</v>
      </c>
      <c r="X21" s="42" t="s">
        <v>63</v>
      </c>
      <c r="Y21" s="43" t="s">
        <v>25</v>
      </c>
      <c r="Z21" s="43">
        <v>8</v>
      </c>
      <c r="AA21" s="44" t="s">
        <v>26</v>
      </c>
      <c r="AB21" s="45" t="s">
        <v>27</v>
      </c>
      <c r="AC21" s="45" t="s">
        <v>28</v>
      </c>
      <c r="AD21" s="45" t="s">
        <v>29</v>
      </c>
    </row>
    <row r="22" spans="1:30" s="46" customFormat="1" ht="15.75" customHeight="1">
      <c r="A22" s="59" t="s">
        <v>86</v>
      </c>
      <c r="B22" s="37">
        <v>6</v>
      </c>
      <c r="C22" s="37">
        <v>0</v>
      </c>
      <c r="D22" s="37">
        <v>10</v>
      </c>
      <c r="E22" s="37">
        <v>10</v>
      </c>
      <c r="F22" s="37">
        <v>8</v>
      </c>
      <c r="G22" s="37">
        <v>9</v>
      </c>
      <c r="H22" s="37">
        <v>0</v>
      </c>
      <c r="I22" s="37">
        <v>6</v>
      </c>
      <c r="J22" s="37">
        <v>0</v>
      </c>
      <c r="K22" s="37">
        <v>0</v>
      </c>
      <c r="L22" s="49"/>
      <c r="M22" s="49"/>
      <c r="N22" s="49"/>
      <c r="O22" s="49"/>
      <c r="P22" s="49"/>
      <c r="Q22" s="49"/>
      <c r="R22" s="37">
        <f t="shared" si="0"/>
        <v>49</v>
      </c>
      <c r="S22" s="37">
        <v>3</v>
      </c>
      <c r="T22" s="38">
        <f t="shared" si="1"/>
        <v>0.49</v>
      </c>
      <c r="U22" s="39" t="s">
        <v>2</v>
      </c>
      <c r="V22" s="40" t="s">
        <v>87</v>
      </c>
      <c r="W22" s="41" t="s">
        <v>85</v>
      </c>
      <c r="X22" s="42" t="s">
        <v>88</v>
      </c>
      <c r="Y22" s="43" t="s">
        <v>25</v>
      </c>
      <c r="Z22" s="43">
        <v>8</v>
      </c>
      <c r="AA22" s="44" t="s">
        <v>26</v>
      </c>
      <c r="AB22" s="45" t="s">
        <v>27</v>
      </c>
      <c r="AC22" s="45" t="s">
        <v>28</v>
      </c>
      <c r="AD22" s="45" t="s">
        <v>29</v>
      </c>
    </row>
    <row r="23" spans="1:30" s="46" customFormat="1" ht="15.75" customHeight="1">
      <c r="A23" s="59" t="s">
        <v>89</v>
      </c>
      <c r="B23" s="37">
        <v>6</v>
      </c>
      <c r="C23" s="37">
        <v>0</v>
      </c>
      <c r="D23" s="37">
        <v>2</v>
      </c>
      <c r="E23" s="37">
        <v>10</v>
      </c>
      <c r="F23" s="37">
        <v>4</v>
      </c>
      <c r="G23" s="37">
        <v>9</v>
      </c>
      <c r="H23" s="37">
        <v>12</v>
      </c>
      <c r="I23" s="37">
        <v>2</v>
      </c>
      <c r="J23" s="37">
        <v>0</v>
      </c>
      <c r="K23" s="37">
        <v>10</v>
      </c>
      <c r="L23" s="49"/>
      <c r="M23" s="49"/>
      <c r="N23" s="49"/>
      <c r="O23" s="49"/>
      <c r="P23" s="49"/>
      <c r="Q23" s="49"/>
      <c r="R23" s="37">
        <f t="shared" si="0"/>
        <v>55</v>
      </c>
      <c r="S23" s="37">
        <v>1</v>
      </c>
      <c r="T23" s="38">
        <f t="shared" si="1"/>
        <v>0.55000000000000004</v>
      </c>
      <c r="U23" s="39" t="s">
        <v>1</v>
      </c>
      <c r="V23" s="40" t="s">
        <v>90</v>
      </c>
      <c r="W23" s="41" t="s">
        <v>77</v>
      </c>
      <c r="X23" s="42" t="s">
        <v>91</v>
      </c>
      <c r="Y23" s="43" t="s">
        <v>25</v>
      </c>
      <c r="Z23" s="43">
        <v>8</v>
      </c>
      <c r="AA23" s="44" t="s">
        <v>26</v>
      </c>
      <c r="AB23" s="45" t="s">
        <v>27</v>
      </c>
      <c r="AC23" s="45" t="s">
        <v>28</v>
      </c>
      <c r="AD23" s="45" t="s">
        <v>29</v>
      </c>
    </row>
    <row r="24" spans="1:30" s="46" customFormat="1" ht="15.75" customHeight="1">
      <c r="A24" s="59" t="s">
        <v>92</v>
      </c>
      <c r="B24" s="37">
        <v>0</v>
      </c>
      <c r="C24" s="37">
        <v>0</v>
      </c>
      <c r="D24" s="37">
        <v>0</v>
      </c>
      <c r="E24" s="37">
        <v>5</v>
      </c>
      <c r="F24" s="37">
        <v>4</v>
      </c>
      <c r="G24" s="37">
        <v>7</v>
      </c>
      <c r="H24" s="37">
        <v>12</v>
      </c>
      <c r="I24" s="37">
        <v>0</v>
      </c>
      <c r="J24" s="37">
        <v>0</v>
      </c>
      <c r="K24" s="37">
        <v>10</v>
      </c>
      <c r="L24" s="49"/>
      <c r="M24" s="49"/>
      <c r="N24" s="49"/>
      <c r="O24" s="49"/>
      <c r="P24" s="49"/>
      <c r="Q24" s="49"/>
      <c r="R24" s="37">
        <f t="shared" si="0"/>
        <v>38</v>
      </c>
      <c r="S24" s="37">
        <v>6</v>
      </c>
      <c r="T24" s="38">
        <f t="shared" si="1"/>
        <v>0.38</v>
      </c>
      <c r="U24" s="39" t="s">
        <v>3</v>
      </c>
      <c r="V24" s="40" t="s">
        <v>93</v>
      </c>
      <c r="W24" s="41" t="s">
        <v>94</v>
      </c>
      <c r="X24" s="42" t="s">
        <v>95</v>
      </c>
      <c r="Y24" s="43" t="s">
        <v>25</v>
      </c>
      <c r="Z24" s="43">
        <v>8</v>
      </c>
      <c r="AA24" s="44" t="s">
        <v>59</v>
      </c>
      <c r="AB24" s="45" t="s">
        <v>27</v>
      </c>
      <c r="AC24" s="45" t="s">
        <v>28</v>
      </c>
      <c r="AD24" s="45" t="s">
        <v>29</v>
      </c>
    </row>
    <row r="25" spans="1:30" s="46" customFormat="1" ht="15.75" customHeight="1">
      <c r="A25" s="48" t="s">
        <v>96</v>
      </c>
      <c r="B25" s="29">
        <v>6</v>
      </c>
      <c r="C25" s="29">
        <v>4</v>
      </c>
      <c r="D25" s="29">
        <v>5</v>
      </c>
      <c r="E25" s="29">
        <v>4</v>
      </c>
      <c r="F25" s="29">
        <v>6</v>
      </c>
      <c r="G25" s="29">
        <v>6</v>
      </c>
      <c r="H25" s="29">
        <v>6</v>
      </c>
      <c r="I25" s="29">
        <v>7</v>
      </c>
      <c r="J25" s="29">
        <v>8</v>
      </c>
      <c r="K25" s="29">
        <v>12</v>
      </c>
      <c r="L25" s="49"/>
      <c r="M25" s="49"/>
      <c r="N25" s="49"/>
      <c r="O25" s="49"/>
      <c r="P25" s="49"/>
      <c r="Q25" s="49"/>
      <c r="R25" s="50">
        <f t="shared" si="0"/>
        <v>64</v>
      </c>
      <c r="S25" s="50">
        <v>1</v>
      </c>
      <c r="T25" s="51">
        <f t="shared" si="1"/>
        <v>0.64</v>
      </c>
      <c r="U25" s="52" t="s">
        <v>1</v>
      </c>
      <c r="V25" s="53" t="s">
        <v>97</v>
      </c>
      <c r="W25" s="54" t="s">
        <v>98</v>
      </c>
      <c r="X25" s="55" t="s">
        <v>99</v>
      </c>
      <c r="Y25" s="56" t="s">
        <v>25</v>
      </c>
      <c r="Z25" s="56">
        <v>9</v>
      </c>
      <c r="AA25" s="57" t="s">
        <v>59</v>
      </c>
      <c r="AB25" s="58" t="s">
        <v>27</v>
      </c>
      <c r="AC25" s="58" t="s">
        <v>28</v>
      </c>
      <c r="AD25" s="58" t="s">
        <v>29</v>
      </c>
    </row>
    <row r="26" spans="1:30" s="46" customFormat="1" ht="15.75" customHeight="1">
      <c r="A26" s="48" t="s">
        <v>100</v>
      </c>
      <c r="B26" s="29">
        <v>6</v>
      </c>
      <c r="C26" s="29">
        <v>4</v>
      </c>
      <c r="D26" s="29">
        <v>5</v>
      </c>
      <c r="E26" s="29">
        <v>0</v>
      </c>
      <c r="F26" s="29">
        <v>0</v>
      </c>
      <c r="G26" s="29">
        <v>8</v>
      </c>
      <c r="H26" s="29">
        <v>0</v>
      </c>
      <c r="I26" s="29">
        <v>2</v>
      </c>
      <c r="J26" s="29">
        <v>8</v>
      </c>
      <c r="K26" s="29">
        <v>8</v>
      </c>
      <c r="L26" s="49"/>
      <c r="M26" s="49"/>
      <c r="N26" s="49"/>
      <c r="O26" s="49"/>
      <c r="P26" s="49"/>
      <c r="Q26" s="49"/>
      <c r="R26" s="50">
        <f t="shared" si="0"/>
        <v>41</v>
      </c>
      <c r="S26" s="50">
        <v>5</v>
      </c>
      <c r="T26" s="51">
        <f t="shared" si="1"/>
        <v>0.41</v>
      </c>
      <c r="U26" s="52" t="s">
        <v>2</v>
      </c>
      <c r="V26" s="53" t="s">
        <v>101</v>
      </c>
      <c r="W26" s="54" t="s">
        <v>102</v>
      </c>
      <c r="X26" s="55" t="s">
        <v>103</v>
      </c>
      <c r="Y26" s="56" t="s">
        <v>25</v>
      </c>
      <c r="Z26" s="56">
        <v>9</v>
      </c>
      <c r="AA26" s="57" t="s">
        <v>59</v>
      </c>
      <c r="AB26" s="58" t="s">
        <v>27</v>
      </c>
      <c r="AC26" s="58" t="s">
        <v>28</v>
      </c>
      <c r="AD26" s="58" t="s">
        <v>29</v>
      </c>
    </row>
    <row r="27" spans="1:30" s="46" customFormat="1" ht="15.75" customHeight="1">
      <c r="A27" s="48" t="s">
        <v>104</v>
      </c>
      <c r="B27" s="29">
        <v>6</v>
      </c>
      <c r="C27" s="29">
        <v>3</v>
      </c>
      <c r="D27" s="29">
        <v>5</v>
      </c>
      <c r="E27" s="29">
        <v>0</v>
      </c>
      <c r="F27" s="29">
        <v>0</v>
      </c>
      <c r="G27" s="29">
        <v>8</v>
      </c>
      <c r="H27" s="29">
        <v>6</v>
      </c>
      <c r="I27" s="29">
        <v>4</v>
      </c>
      <c r="J27" s="29">
        <v>6</v>
      </c>
      <c r="K27" s="29">
        <v>12</v>
      </c>
      <c r="L27" s="49"/>
      <c r="M27" s="49"/>
      <c r="N27" s="49"/>
      <c r="O27" s="49"/>
      <c r="P27" s="49"/>
      <c r="Q27" s="49"/>
      <c r="R27" s="50">
        <f t="shared" si="0"/>
        <v>50</v>
      </c>
      <c r="S27" s="50">
        <v>3</v>
      </c>
      <c r="T27" s="51">
        <f t="shared" si="1"/>
        <v>0.5</v>
      </c>
      <c r="U27" s="52" t="s">
        <v>2</v>
      </c>
      <c r="V27" s="53" t="s">
        <v>105</v>
      </c>
      <c r="W27" s="54" t="s">
        <v>106</v>
      </c>
      <c r="X27" s="55" t="s">
        <v>107</v>
      </c>
      <c r="Y27" s="56" t="s">
        <v>25</v>
      </c>
      <c r="Z27" s="56">
        <v>9</v>
      </c>
      <c r="AA27" s="57" t="s">
        <v>59</v>
      </c>
      <c r="AB27" s="58" t="s">
        <v>27</v>
      </c>
      <c r="AC27" s="58" t="s">
        <v>28</v>
      </c>
      <c r="AD27" s="58" t="s">
        <v>29</v>
      </c>
    </row>
    <row r="28" spans="1:30" s="46" customFormat="1" ht="15.75" customHeight="1">
      <c r="A28" s="48" t="s">
        <v>108</v>
      </c>
      <c r="B28" s="29">
        <v>0</v>
      </c>
      <c r="C28" s="29">
        <v>4</v>
      </c>
      <c r="D28" s="29">
        <v>0</v>
      </c>
      <c r="E28" s="29">
        <v>0</v>
      </c>
      <c r="F28" s="29">
        <v>6</v>
      </c>
      <c r="G28" s="29">
        <v>7</v>
      </c>
      <c r="H28" s="29">
        <v>0</v>
      </c>
      <c r="I28" s="29">
        <v>2</v>
      </c>
      <c r="J28" s="29">
        <v>8</v>
      </c>
      <c r="K28" s="29">
        <v>10</v>
      </c>
      <c r="L28" s="49"/>
      <c r="M28" s="49"/>
      <c r="N28" s="49"/>
      <c r="O28" s="49"/>
      <c r="P28" s="49"/>
      <c r="Q28" s="49"/>
      <c r="R28" s="50">
        <f t="shared" si="0"/>
        <v>37</v>
      </c>
      <c r="S28" s="50">
        <v>6</v>
      </c>
      <c r="T28" s="51">
        <f t="shared" si="1"/>
        <v>0.37</v>
      </c>
      <c r="U28" s="52" t="s">
        <v>3</v>
      </c>
      <c r="V28" s="53" t="s">
        <v>109</v>
      </c>
      <c r="W28" s="54" t="s">
        <v>110</v>
      </c>
      <c r="X28" s="55" t="s">
        <v>74</v>
      </c>
      <c r="Y28" s="56" t="s">
        <v>25</v>
      </c>
      <c r="Z28" s="56">
        <v>9</v>
      </c>
      <c r="AA28" s="57" t="s">
        <v>59</v>
      </c>
      <c r="AB28" s="58" t="s">
        <v>27</v>
      </c>
      <c r="AC28" s="58" t="s">
        <v>28</v>
      </c>
      <c r="AD28" s="58" t="s">
        <v>29</v>
      </c>
    </row>
    <row r="29" spans="1:30" s="46" customFormat="1" ht="15.75" customHeight="1">
      <c r="A29" s="48" t="s">
        <v>111</v>
      </c>
      <c r="B29" s="29">
        <v>6</v>
      </c>
      <c r="C29" s="29">
        <v>8</v>
      </c>
      <c r="D29" s="29">
        <v>1</v>
      </c>
      <c r="E29" s="29">
        <v>4</v>
      </c>
      <c r="F29" s="29">
        <v>3</v>
      </c>
      <c r="G29" s="29">
        <v>0</v>
      </c>
      <c r="H29" s="29">
        <v>3</v>
      </c>
      <c r="I29" s="29">
        <v>2</v>
      </c>
      <c r="J29" s="29">
        <v>6</v>
      </c>
      <c r="K29" s="29">
        <v>10</v>
      </c>
      <c r="L29" s="49"/>
      <c r="M29" s="49"/>
      <c r="N29" s="49"/>
      <c r="O29" s="49"/>
      <c r="P29" s="49"/>
      <c r="Q29" s="49"/>
      <c r="R29" s="50">
        <f t="shared" si="0"/>
        <v>43</v>
      </c>
      <c r="S29" s="50">
        <v>4</v>
      </c>
      <c r="T29" s="51">
        <f t="shared" si="1"/>
        <v>0.43</v>
      </c>
      <c r="U29" s="52" t="s">
        <v>2</v>
      </c>
      <c r="V29" s="53" t="s">
        <v>112</v>
      </c>
      <c r="W29" s="54" t="s">
        <v>32</v>
      </c>
      <c r="X29" s="55" t="s">
        <v>113</v>
      </c>
      <c r="Y29" s="56" t="s">
        <v>25</v>
      </c>
      <c r="Z29" s="56">
        <v>9</v>
      </c>
      <c r="AA29" s="57" t="s">
        <v>59</v>
      </c>
      <c r="AB29" s="58" t="s">
        <v>27</v>
      </c>
      <c r="AC29" s="58" t="s">
        <v>28</v>
      </c>
      <c r="AD29" s="58" t="s">
        <v>29</v>
      </c>
    </row>
    <row r="30" spans="1:30" s="46" customFormat="1" ht="15.75" customHeight="1">
      <c r="A30" s="48" t="s">
        <v>114</v>
      </c>
      <c r="B30" s="29">
        <v>6</v>
      </c>
      <c r="C30" s="29">
        <v>8</v>
      </c>
      <c r="D30" s="29">
        <v>2</v>
      </c>
      <c r="E30" s="29">
        <v>4</v>
      </c>
      <c r="F30" s="29">
        <v>6</v>
      </c>
      <c r="G30" s="29">
        <v>6</v>
      </c>
      <c r="H30" s="29">
        <v>6</v>
      </c>
      <c r="I30" s="29">
        <v>4</v>
      </c>
      <c r="J30" s="29">
        <v>6</v>
      </c>
      <c r="K30" s="29">
        <v>8</v>
      </c>
      <c r="L30" s="49"/>
      <c r="M30" s="49"/>
      <c r="N30" s="49"/>
      <c r="O30" s="49"/>
      <c r="P30" s="49"/>
      <c r="Q30" s="49"/>
      <c r="R30" s="50">
        <f t="shared" si="0"/>
        <v>56</v>
      </c>
      <c r="S30" s="50">
        <v>2</v>
      </c>
      <c r="T30" s="51">
        <f t="shared" si="1"/>
        <v>0.56000000000000005</v>
      </c>
      <c r="U30" s="52" t="s">
        <v>2</v>
      </c>
      <c r="V30" s="53" t="s">
        <v>115</v>
      </c>
      <c r="W30" s="54" t="s">
        <v>116</v>
      </c>
      <c r="X30" s="55" t="s">
        <v>117</v>
      </c>
      <c r="Y30" s="56" t="s">
        <v>25</v>
      </c>
      <c r="Z30" s="56">
        <v>9</v>
      </c>
      <c r="AA30" s="57" t="s">
        <v>59</v>
      </c>
      <c r="AB30" s="58" t="s">
        <v>27</v>
      </c>
      <c r="AC30" s="58" t="s">
        <v>28</v>
      </c>
      <c r="AD30" s="58" t="s">
        <v>29</v>
      </c>
    </row>
    <row r="31" spans="1:30" s="46" customFormat="1" ht="15.75" customHeight="1">
      <c r="A31" s="59" t="s">
        <v>118</v>
      </c>
      <c r="B31" s="37">
        <v>6</v>
      </c>
      <c r="C31" s="37">
        <v>8</v>
      </c>
      <c r="D31" s="37">
        <v>4</v>
      </c>
      <c r="E31" s="37">
        <v>8</v>
      </c>
      <c r="F31" s="37">
        <v>3</v>
      </c>
      <c r="G31" s="37">
        <v>7</v>
      </c>
      <c r="H31" s="37">
        <v>0</v>
      </c>
      <c r="I31" s="37">
        <v>10</v>
      </c>
      <c r="J31" s="37">
        <v>10</v>
      </c>
      <c r="K31" s="37">
        <v>9</v>
      </c>
      <c r="L31" s="49"/>
      <c r="M31" s="49"/>
      <c r="N31" s="49"/>
      <c r="O31" s="49"/>
      <c r="P31" s="49"/>
      <c r="Q31" s="49"/>
      <c r="R31" s="37">
        <f t="shared" si="0"/>
        <v>65</v>
      </c>
      <c r="S31" s="37">
        <v>1</v>
      </c>
      <c r="T31" s="38">
        <f t="shared" si="1"/>
        <v>0.65</v>
      </c>
      <c r="U31" s="39" t="s">
        <v>1</v>
      </c>
      <c r="V31" s="40" t="s">
        <v>119</v>
      </c>
      <c r="W31" s="41" t="s">
        <v>120</v>
      </c>
      <c r="X31" s="42" t="s">
        <v>24</v>
      </c>
      <c r="Y31" s="43" t="s">
        <v>25</v>
      </c>
      <c r="Z31" s="43">
        <v>10</v>
      </c>
      <c r="AA31" s="44"/>
      <c r="AB31" s="45" t="s">
        <v>27</v>
      </c>
      <c r="AC31" s="45" t="s">
        <v>28</v>
      </c>
      <c r="AD31" s="45" t="s">
        <v>29</v>
      </c>
    </row>
    <row r="32" spans="1:30" s="46" customFormat="1" ht="15.75" customHeight="1">
      <c r="A32" s="48" t="s">
        <v>121</v>
      </c>
      <c r="B32" s="29">
        <v>6</v>
      </c>
      <c r="C32" s="29">
        <v>4</v>
      </c>
      <c r="D32" s="29">
        <v>5</v>
      </c>
      <c r="E32" s="29">
        <v>4</v>
      </c>
      <c r="F32" s="29">
        <v>6</v>
      </c>
      <c r="G32" s="29">
        <v>8</v>
      </c>
      <c r="H32" s="29">
        <v>6</v>
      </c>
      <c r="I32" s="29">
        <v>6</v>
      </c>
      <c r="J32" s="29">
        <v>8</v>
      </c>
      <c r="K32" s="29">
        <v>12</v>
      </c>
      <c r="L32" s="49"/>
      <c r="M32" s="49"/>
      <c r="N32" s="49"/>
      <c r="O32" s="49"/>
      <c r="P32" s="49"/>
      <c r="Q32" s="49"/>
      <c r="R32" s="50">
        <f t="shared" si="0"/>
        <v>65</v>
      </c>
      <c r="S32" s="50">
        <v>1</v>
      </c>
      <c r="T32" s="51">
        <f t="shared" si="1"/>
        <v>0.65</v>
      </c>
      <c r="U32" s="52" t="s">
        <v>1</v>
      </c>
      <c r="V32" s="53" t="s">
        <v>122</v>
      </c>
      <c r="W32" s="54" t="s">
        <v>123</v>
      </c>
      <c r="X32" s="55" t="s">
        <v>124</v>
      </c>
      <c r="Y32" s="56" t="s">
        <v>25</v>
      </c>
      <c r="Z32" s="56">
        <v>11</v>
      </c>
      <c r="AA32" s="57" t="s">
        <v>59</v>
      </c>
      <c r="AB32" s="58" t="s">
        <v>27</v>
      </c>
      <c r="AC32" s="58" t="s">
        <v>28</v>
      </c>
      <c r="AD32" s="58" t="s">
        <v>29</v>
      </c>
    </row>
    <row r="33" spans="1:30" s="46" customFormat="1" ht="15.75" customHeight="1">
      <c r="A33" s="1" t="s">
        <v>125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60"/>
      <c r="M33" s="60"/>
      <c r="N33" s="60"/>
      <c r="O33" s="60"/>
      <c r="P33" s="60"/>
      <c r="Q33" s="60"/>
      <c r="R33" s="60"/>
      <c r="S33" s="61"/>
      <c r="T33" s="62"/>
      <c r="U33" s="62"/>
      <c r="V33" s="63"/>
      <c r="W33" s="63"/>
      <c r="X33" s="63"/>
      <c r="Y33" s="64"/>
      <c r="Z33" s="65"/>
      <c r="AA33" s="65"/>
      <c r="AB33" s="63"/>
      <c r="AC33" s="66"/>
      <c r="AD33" s="66"/>
    </row>
    <row r="34" spans="1:30" s="46" customFormat="1" ht="15.75" customHeight="1">
      <c r="A34" s="18" t="s">
        <v>126</v>
      </c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62"/>
      <c r="T34" s="62"/>
      <c r="U34" s="62"/>
      <c r="V34" s="63"/>
      <c r="W34" s="63"/>
      <c r="X34" s="63"/>
      <c r="Y34" s="64"/>
      <c r="Z34" s="65"/>
      <c r="AA34" s="65"/>
      <c r="AB34" s="63"/>
      <c r="AC34" s="66"/>
      <c r="AD34" s="66"/>
    </row>
    <row r="35" spans="1:30" s="46" customFormat="1" ht="15.75" customHeight="1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62"/>
      <c r="T35" s="62"/>
      <c r="U35" s="67"/>
      <c r="V35" s="63"/>
      <c r="W35" s="63"/>
      <c r="X35" s="63"/>
      <c r="Y35" s="64"/>
      <c r="Z35" s="65"/>
      <c r="AA35" s="65"/>
      <c r="AB35" s="63"/>
      <c r="AC35" s="66"/>
      <c r="AD35" s="66"/>
    </row>
    <row r="36" spans="1:30" s="46" customFormat="1" ht="15.75" customHeight="1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7"/>
      <c r="T36" s="17"/>
      <c r="U36" s="15"/>
      <c r="V36" s="63"/>
      <c r="W36" s="63"/>
      <c r="X36" s="63"/>
      <c r="Y36" s="64"/>
      <c r="Z36" s="65"/>
      <c r="AA36" s="65"/>
      <c r="AB36" s="63"/>
      <c r="AC36" s="66"/>
      <c r="AD36" s="66"/>
    </row>
    <row r="37" spans="1:30" s="46" customFormat="1" ht="15.75" customHeight="1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7"/>
      <c r="T37" s="17"/>
      <c r="U37" s="15"/>
      <c r="V37" s="63"/>
      <c r="W37" s="63"/>
      <c r="X37" s="63"/>
      <c r="Y37" s="64"/>
      <c r="Z37" s="65"/>
      <c r="AA37" s="65"/>
      <c r="AB37" s="63"/>
      <c r="AC37" s="66"/>
      <c r="AD37" s="66"/>
    </row>
    <row r="38" spans="1:30" s="46" customFormat="1" ht="15.75" customHeight="1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5"/>
      <c r="T38" s="15"/>
      <c r="U38" s="15"/>
      <c r="V38" s="63"/>
      <c r="W38" s="63"/>
      <c r="X38" s="63"/>
      <c r="Y38" s="64"/>
      <c r="Z38" s="65"/>
      <c r="AA38" s="65"/>
      <c r="AB38" s="63"/>
      <c r="AC38" s="66"/>
      <c r="AD38" s="66"/>
    </row>
    <row r="39" spans="1:30" s="46" customFormat="1" ht="15.75" customHeight="1">
      <c r="A39" s="68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9"/>
      <c r="T39" s="70"/>
      <c r="U39" s="68"/>
      <c r="V39" s="71"/>
      <c r="W39" s="71"/>
      <c r="X39" s="71"/>
      <c r="Y39" s="64"/>
      <c r="Z39" s="72"/>
      <c r="AA39" s="72"/>
      <c r="AB39" s="71"/>
      <c r="AC39" s="73"/>
      <c r="AD39" s="73"/>
    </row>
    <row r="40" spans="1:30" s="46" customFormat="1" ht="15.75" customHeight="1">
      <c r="A40" s="68"/>
      <c r="B40" s="64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4"/>
      <c r="Q40" s="64"/>
      <c r="R40" s="64"/>
      <c r="S40" s="69"/>
      <c r="T40" s="70"/>
      <c r="U40" s="68"/>
      <c r="V40" s="71"/>
      <c r="W40" s="71"/>
      <c r="X40" s="71"/>
      <c r="Y40" s="64"/>
      <c r="Z40" s="72"/>
      <c r="AA40" s="72"/>
      <c r="AB40" s="71"/>
      <c r="AC40" s="73"/>
      <c r="AD40" s="73"/>
    </row>
    <row r="41" spans="1:30" s="46" customFormat="1" ht="15.75" customHeight="1">
      <c r="A41" s="68"/>
      <c r="B41" s="64"/>
      <c r="C41" s="64"/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9"/>
      <c r="T41" s="70"/>
      <c r="U41" s="68"/>
      <c r="V41" s="71"/>
      <c r="W41" s="71"/>
      <c r="X41" s="71"/>
      <c r="Y41" s="64"/>
      <c r="Z41" s="72"/>
      <c r="AA41" s="72"/>
      <c r="AB41" s="71"/>
      <c r="AC41" s="73"/>
      <c r="AD41" s="73"/>
    </row>
    <row r="42" spans="1:30" s="46" customFormat="1" ht="15.75" customHeight="1">
      <c r="A42" s="68"/>
      <c r="B42" s="64"/>
      <c r="C42" s="64"/>
      <c r="D42" s="64"/>
      <c r="E42" s="64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64"/>
      <c r="Q42" s="64"/>
      <c r="R42" s="64"/>
      <c r="S42" s="69"/>
      <c r="T42" s="70"/>
      <c r="U42" s="68"/>
      <c r="V42" s="71"/>
      <c r="W42" s="71"/>
      <c r="X42" s="71"/>
      <c r="Y42" s="64"/>
      <c r="Z42" s="72"/>
      <c r="AA42" s="72"/>
      <c r="AB42" s="71"/>
      <c r="AC42" s="73"/>
      <c r="AD42" s="73"/>
    </row>
    <row r="43" spans="1:30" s="46" customFormat="1" ht="15.75" customHeight="1">
      <c r="A43" s="68"/>
      <c r="B43" s="64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9"/>
      <c r="T43" s="70"/>
      <c r="U43" s="68"/>
      <c r="V43" s="71"/>
      <c r="W43" s="71"/>
      <c r="X43" s="71"/>
      <c r="Y43" s="64"/>
      <c r="Z43" s="72"/>
      <c r="AA43" s="72"/>
      <c r="AB43" s="71"/>
      <c r="AC43" s="73"/>
      <c r="AD43" s="73"/>
    </row>
    <row r="44" spans="1:30" s="46" customFormat="1" ht="15.75" customHeight="1">
      <c r="A44" s="68"/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4"/>
      <c r="Q44" s="64"/>
      <c r="R44" s="64"/>
      <c r="S44" s="69"/>
      <c r="T44" s="70"/>
      <c r="U44" s="68"/>
      <c r="V44" s="71"/>
      <c r="W44" s="71"/>
      <c r="X44" s="71"/>
      <c r="Y44" s="64"/>
      <c r="Z44" s="72"/>
      <c r="AA44" s="72"/>
      <c r="AB44" s="71"/>
      <c r="AC44" s="73"/>
      <c r="AD44" s="73"/>
    </row>
    <row r="45" spans="1:30" s="46" customFormat="1" ht="15.75" customHeight="1">
      <c r="A45" s="68"/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64"/>
      <c r="Q45" s="64"/>
      <c r="R45" s="64"/>
      <c r="S45" s="69"/>
      <c r="T45" s="70"/>
      <c r="U45" s="68"/>
      <c r="V45" s="71"/>
      <c r="W45" s="71"/>
      <c r="X45" s="71"/>
      <c r="Y45" s="64"/>
      <c r="Z45" s="72"/>
      <c r="AA45" s="72"/>
      <c r="AB45" s="71"/>
      <c r="AC45" s="73"/>
      <c r="AD45" s="73"/>
    </row>
    <row r="46" spans="1:30" s="46" customFormat="1" ht="15.75" customHeight="1">
      <c r="A46" s="74"/>
      <c r="B46" s="75"/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6"/>
      <c r="T46" s="70"/>
      <c r="U46" s="74"/>
      <c r="V46" s="73"/>
      <c r="W46" s="73"/>
      <c r="X46" s="73"/>
      <c r="Y46" s="64"/>
      <c r="Z46" s="72"/>
      <c r="AA46" s="77"/>
      <c r="AB46" s="73"/>
      <c r="AC46" s="73"/>
      <c r="AD46" s="73"/>
    </row>
    <row r="47" spans="1:30" s="46" customFormat="1" ht="15.75" customHeight="1">
      <c r="A47" s="10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V47" s="12"/>
      <c r="W47" s="12"/>
      <c r="X47" s="12"/>
      <c r="Y47" s="13"/>
      <c r="Z47" s="14"/>
      <c r="AA47" s="14"/>
      <c r="AB47" s="12"/>
      <c r="AC47" s="12"/>
      <c r="AD47" s="12"/>
    </row>
    <row r="48" spans="1:30" s="46" customFormat="1" ht="15.75" customHeight="1">
      <c r="A48" s="10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V48" s="12"/>
      <c r="W48" s="12"/>
      <c r="X48" s="12"/>
      <c r="Y48" s="13"/>
      <c r="Z48" s="14"/>
      <c r="AA48" s="14"/>
      <c r="AB48" s="12"/>
      <c r="AC48" s="12"/>
      <c r="AD48" s="12"/>
    </row>
    <row r="49" spans="1:30" s="46" customFormat="1" ht="15.75" customHeight="1">
      <c r="A49" s="10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V49" s="12"/>
      <c r="W49" s="12"/>
      <c r="X49" s="12"/>
      <c r="Y49" s="13"/>
      <c r="Z49" s="14"/>
      <c r="AA49" s="14"/>
      <c r="AB49" s="12"/>
      <c r="AC49" s="12"/>
      <c r="AD49" s="12"/>
    </row>
    <row r="50" spans="1:30" s="46" customFormat="1" ht="15.75" customHeight="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V50" s="12"/>
      <c r="W50" s="12"/>
      <c r="X50" s="12"/>
      <c r="Y50" s="13"/>
      <c r="Z50" s="14"/>
      <c r="AA50" s="14"/>
      <c r="AB50" s="12"/>
      <c r="AC50" s="12"/>
      <c r="AD50" s="12"/>
    </row>
    <row r="51" spans="1:30" s="46" customFormat="1" ht="15.75" customHeight="1">
      <c r="A51" s="10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V51" s="12"/>
      <c r="W51" s="12"/>
      <c r="X51" s="12"/>
      <c r="Y51" s="13"/>
      <c r="Z51" s="14"/>
      <c r="AA51" s="14"/>
      <c r="AB51" s="12"/>
      <c r="AC51" s="12"/>
      <c r="AD51" s="12"/>
    </row>
    <row r="52" spans="1:30" s="46" customFormat="1" ht="15.75" customHeight="1">
      <c r="A52" s="10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V52" s="12"/>
      <c r="W52" s="12"/>
      <c r="X52" s="12"/>
      <c r="Y52" s="13"/>
      <c r="Z52" s="14"/>
      <c r="AA52" s="14"/>
      <c r="AB52" s="12"/>
      <c r="AC52" s="12"/>
      <c r="AD52" s="12"/>
    </row>
    <row r="53" spans="1:30" s="46" customFormat="1" ht="15.75" customHeight="1">
      <c r="A53" s="10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V53" s="12"/>
      <c r="W53" s="12"/>
      <c r="X53" s="12"/>
      <c r="Y53" s="13"/>
      <c r="Z53" s="14"/>
      <c r="AA53" s="14"/>
      <c r="AB53" s="12"/>
      <c r="AC53" s="12"/>
      <c r="AD53" s="12"/>
    </row>
    <row r="54" spans="1:30" s="46" customFormat="1" ht="15.75" customHeight="1">
      <c r="A54" s="10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V54" s="12"/>
      <c r="W54" s="12"/>
      <c r="X54" s="12"/>
      <c r="Y54" s="13"/>
      <c r="Z54" s="14"/>
      <c r="AA54" s="14"/>
      <c r="AB54" s="12"/>
      <c r="AC54" s="12"/>
      <c r="AD54" s="12"/>
    </row>
    <row r="55" spans="1:30" s="46" customFormat="1" ht="15.75" customHeight="1">
      <c r="A55" s="10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V55" s="12"/>
      <c r="W55" s="12"/>
      <c r="X55" s="12"/>
      <c r="Y55" s="13"/>
      <c r="Z55" s="14"/>
      <c r="AA55" s="14"/>
      <c r="AB55" s="12"/>
      <c r="AC55" s="12"/>
      <c r="AD55" s="12"/>
    </row>
    <row r="56" spans="1:30" s="46" customFormat="1" ht="15.75" customHeight="1">
      <c r="A56" s="10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V56" s="12"/>
      <c r="W56" s="12"/>
      <c r="X56" s="12"/>
      <c r="Y56" s="13"/>
      <c r="Z56" s="14"/>
      <c r="AA56" s="14"/>
      <c r="AB56" s="12"/>
      <c r="AC56" s="12"/>
      <c r="AD56" s="12"/>
    </row>
    <row r="57" spans="1:30" s="46" customFormat="1" ht="15.75" customHeight="1">
      <c r="A57" s="10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V57" s="12"/>
      <c r="W57" s="12"/>
      <c r="X57" s="12"/>
      <c r="Y57" s="13"/>
      <c r="Z57" s="14"/>
      <c r="AA57" s="14"/>
      <c r="AB57" s="12"/>
      <c r="AC57" s="12"/>
      <c r="AD57" s="12"/>
    </row>
    <row r="58" spans="1:30" s="46" customFormat="1" ht="15.75" customHeight="1">
      <c r="A58" s="10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V58" s="12"/>
      <c r="W58" s="12"/>
      <c r="X58" s="12"/>
      <c r="Y58" s="13"/>
      <c r="Z58" s="14"/>
      <c r="AA58" s="14"/>
      <c r="AB58" s="12"/>
      <c r="AC58" s="12"/>
      <c r="AD58" s="12"/>
    </row>
    <row r="59" spans="1:30" s="46" customFormat="1" ht="15.75" customHeight="1">
      <c r="A59" s="10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V59" s="12"/>
      <c r="W59" s="12"/>
      <c r="X59" s="12"/>
      <c r="Y59" s="13"/>
      <c r="Z59" s="14"/>
      <c r="AA59" s="14"/>
      <c r="AB59" s="12"/>
      <c r="AC59" s="12"/>
      <c r="AD59" s="12"/>
    </row>
    <row r="60" spans="1:30" s="46" customFormat="1" ht="15.75" customHeight="1">
      <c r="A60" s="10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V60" s="12"/>
      <c r="W60" s="12"/>
      <c r="X60" s="12"/>
      <c r="Y60" s="13"/>
      <c r="Z60" s="14"/>
      <c r="AA60" s="14"/>
      <c r="AB60" s="12"/>
      <c r="AC60" s="12"/>
      <c r="AD60" s="12"/>
    </row>
    <row r="61" spans="1:30" s="46" customFormat="1" ht="15.75" customHeight="1">
      <c r="A61" s="10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V61" s="12"/>
      <c r="W61" s="12"/>
      <c r="X61" s="12"/>
      <c r="Y61" s="13"/>
      <c r="Z61" s="14"/>
      <c r="AA61" s="14"/>
      <c r="AB61" s="12"/>
      <c r="AC61" s="12"/>
      <c r="AD61" s="12"/>
    </row>
    <row r="62" spans="1:30" s="46" customFormat="1" ht="15.75" customHeight="1">
      <c r="A62" s="10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V62" s="12"/>
      <c r="W62" s="12"/>
      <c r="X62" s="12"/>
      <c r="Y62" s="13"/>
      <c r="Z62" s="14"/>
      <c r="AA62" s="14"/>
      <c r="AB62" s="12"/>
      <c r="AC62" s="12"/>
      <c r="AD62" s="12"/>
    </row>
    <row r="63" spans="1:30" s="46" customFormat="1" ht="15.75" customHeight="1">
      <c r="A63" s="10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V63" s="12"/>
      <c r="W63" s="12"/>
      <c r="X63" s="12"/>
      <c r="Y63" s="13"/>
      <c r="Z63" s="14"/>
      <c r="AA63" s="14"/>
      <c r="AB63" s="12"/>
      <c r="AC63" s="12"/>
      <c r="AD63" s="12"/>
    </row>
    <row r="64" spans="1:30" s="46" customFormat="1" ht="15.75" customHeight="1">
      <c r="A64" s="10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V64" s="12"/>
      <c r="W64" s="12"/>
      <c r="X64" s="12"/>
      <c r="Y64" s="13"/>
      <c r="Z64" s="14"/>
      <c r="AA64" s="14"/>
      <c r="AB64" s="12"/>
      <c r="AC64" s="12"/>
      <c r="AD64" s="12"/>
    </row>
    <row r="65" spans="1:30" s="46" customFormat="1" ht="15.75" customHeight="1">
      <c r="A65" s="10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V65" s="12"/>
      <c r="W65" s="12"/>
      <c r="X65" s="12"/>
      <c r="Y65" s="13"/>
      <c r="Z65" s="14"/>
      <c r="AA65" s="14"/>
      <c r="AB65" s="12"/>
      <c r="AC65" s="12"/>
      <c r="AD65" s="12"/>
    </row>
    <row r="66" spans="1:30" s="46" customFormat="1" ht="15.75" customHeight="1">
      <c r="A66" s="10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V66" s="12"/>
      <c r="W66" s="12"/>
      <c r="X66" s="12"/>
      <c r="Y66" s="13"/>
      <c r="Z66" s="14"/>
      <c r="AA66" s="14"/>
      <c r="AB66" s="12"/>
      <c r="AC66" s="12"/>
      <c r="AD66" s="12"/>
    </row>
    <row r="67" spans="1:30" s="46" customFormat="1" ht="15.75" customHeight="1">
      <c r="A67" s="10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V67" s="12"/>
      <c r="W67" s="12"/>
      <c r="X67" s="12"/>
      <c r="Y67" s="13"/>
      <c r="Z67" s="14"/>
      <c r="AA67" s="14"/>
      <c r="AB67" s="12"/>
      <c r="AC67" s="12"/>
      <c r="AD67" s="12"/>
    </row>
    <row r="68" spans="1:30" s="46" customFormat="1" ht="15.75" customHeight="1">
      <c r="A68" s="10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V68" s="12"/>
      <c r="W68" s="12"/>
      <c r="X68" s="12"/>
      <c r="Y68" s="13"/>
      <c r="Z68" s="14"/>
      <c r="AA68" s="14"/>
      <c r="AB68" s="12"/>
      <c r="AC68" s="12"/>
      <c r="AD68" s="12"/>
    </row>
    <row r="69" spans="1:30" s="46" customFormat="1" ht="15.75" customHeight="1">
      <c r="A69" s="10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V69" s="12"/>
      <c r="W69" s="12"/>
      <c r="X69" s="12"/>
      <c r="Y69" s="13"/>
      <c r="Z69" s="14"/>
      <c r="AA69" s="14"/>
      <c r="AB69" s="12"/>
      <c r="AC69" s="12"/>
      <c r="AD69" s="12"/>
    </row>
    <row r="70" spans="1:30" s="46" customFormat="1" ht="15.75" customHeight="1">
      <c r="A70" s="10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V70" s="12"/>
      <c r="W70" s="12"/>
      <c r="X70" s="12"/>
      <c r="Y70" s="13"/>
      <c r="Z70" s="14"/>
      <c r="AA70" s="14"/>
      <c r="AB70" s="12"/>
      <c r="AC70" s="12"/>
      <c r="AD70" s="12"/>
    </row>
    <row r="71" spans="1:30" s="46" customFormat="1" ht="15.75" customHeight="1">
      <c r="A71" s="10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V71" s="12"/>
      <c r="W71" s="12"/>
      <c r="X71" s="12"/>
      <c r="Y71" s="13"/>
      <c r="Z71" s="14"/>
      <c r="AA71" s="14"/>
      <c r="AB71" s="12"/>
      <c r="AC71" s="12"/>
      <c r="AD71" s="12"/>
    </row>
    <row r="72" spans="1:30" s="46" customFormat="1" ht="15.75" customHeight="1">
      <c r="A72" s="10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V72" s="12"/>
      <c r="W72" s="12"/>
      <c r="X72" s="12"/>
      <c r="Y72" s="13"/>
      <c r="Z72" s="14"/>
      <c r="AA72" s="14"/>
      <c r="AB72" s="12"/>
      <c r="AC72" s="12"/>
      <c r="AD72" s="12"/>
    </row>
    <row r="73" spans="1:30" s="46" customFormat="1" ht="15.75" customHeight="1">
      <c r="A73" s="10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V73" s="12"/>
      <c r="W73" s="12"/>
      <c r="X73" s="12"/>
      <c r="Y73" s="13"/>
      <c r="Z73" s="14"/>
      <c r="AA73" s="14"/>
      <c r="AB73" s="12"/>
      <c r="AC73" s="12"/>
      <c r="AD73" s="12"/>
    </row>
    <row r="74" spans="1:30" s="46" customFormat="1" ht="15.75" customHeight="1">
      <c r="A74" s="10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V74" s="12"/>
      <c r="W74" s="12"/>
      <c r="X74" s="12"/>
      <c r="Y74" s="13"/>
      <c r="Z74" s="14"/>
      <c r="AA74" s="14"/>
      <c r="AB74" s="12"/>
      <c r="AC74" s="12"/>
      <c r="AD74" s="12"/>
    </row>
    <row r="75" spans="1:30" s="46" customFormat="1" ht="15.75" customHeight="1">
      <c r="A75" s="10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V75" s="12"/>
      <c r="W75" s="12"/>
      <c r="X75" s="12"/>
      <c r="Y75" s="13"/>
      <c r="Z75" s="14"/>
      <c r="AA75" s="14"/>
      <c r="AB75" s="12"/>
      <c r="AC75" s="12"/>
      <c r="AD75" s="12"/>
    </row>
    <row r="76" spans="1:30" s="46" customFormat="1" ht="15.75" customHeight="1">
      <c r="A76" s="10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V76" s="12"/>
      <c r="W76" s="12"/>
      <c r="X76" s="12"/>
      <c r="Y76" s="13"/>
      <c r="Z76" s="14"/>
      <c r="AA76" s="14"/>
      <c r="AB76" s="12"/>
      <c r="AC76" s="12"/>
      <c r="AD76" s="12"/>
    </row>
    <row r="77" spans="1:30" s="46" customFormat="1" ht="15.75" customHeight="1">
      <c r="A77" s="10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V77" s="12"/>
      <c r="W77" s="12"/>
      <c r="X77" s="12"/>
      <c r="Y77" s="13"/>
      <c r="Z77" s="14"/>
      <c r="AA77" s="14"/>
      <c r="AB77" s="12"/>
      <c r="AC77" s="12"/>
      <c r="AD77" s="12"/>
    </row>
    <row r="78" spans="1:30" s="46" customFormat="1" ht="15.75" customHeight="1">
      <c r="A78" s="10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V78" s="12"/>
      <c r="W78" s="12"/>
      <c r="X78" s="12"/>
      <c r="Y78" s="13"/>
      <c r="Z78" s="14"/>
      <c r="AA78" s="14"/>
      <c r="AB78" s="12"/>
      <c r="AC78" s="12"/>
      <c r="AD78" s="12"/>
    </row>
    <row r="79" spans="1:30" s="46" customFormat="1" ht="15.75" customHeight="1">
      <c r="A79" s="10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V79" s="12"/>
      <c r="W79" s="12"/>
      <c r="X79" s="12"/>
      <c r="Y79" s="13"/>
      <c r="Z79" s="14"/>
      <c r="AA79" s="14"/>
      <c r="AB79" s="12"/>
      <c r="AC79" s="12"/>
      <c r="AD79" s="12"/>
    </row>
    <row r="80" spans="1:30" s="46" customFormat="1" ht="15.75" customHeight="1">
      <c r="A80" s="10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V80" s="12"/>
      <c r="W80" s="12"/>
      <c r="X80" s="12"/>
      <c r="Y80" s="13"/>
      <c r="Z80" s="14"/>
      <c r="AA80" s="14"/>
      <c r="AB80" s="12"/>
      <c r="AC80" s="12"/>
      <c r="AD80" s="12"/>
    </row>
    <row r="81" spans="1:30" s="17" customFormat="1" ht="18">
      <c r="A81" s="10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V81" s="12"/>
      <c r="W81" s="12"/>
      <c r="X81" s="12"/>
      <c r="Y81" s="13"/>
      <c r="Z81" s="14"/>
      <c r="AA81" s="14"/>
      <c r="AB81" s="12"/>
      <c r="AC81" s="12"/>
      <c r="AD81" s="12"/>
    </row>
    <row r="82" spans="1:30" s="17" customFormat="1" ht="18">
      <c r="A82" s="10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V82" s="12"/>
      <c r="W82" s="12"/>
      <c r="X82" s="12"/>
      <c r="Y82" s="13"/>
      <c r="Z82" s="14"/>
      <c r="AA82" s="14"/>
      <c r="AB82" s="12"/>
      <c r="AC82" s="12"/>
      <c r="AD82" s="12"/>
    </row>
    <row r="83" spans="1:30" s="17" customFormat="1" ht="18">
      <c r="A83" s="10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V83" s="12"/>
      <c r="W83" s="12"/>
      <c r="X83" s="12"/>
      <c r="Y83" s="13"/>
      <c r="Z83" s="14"/>
      <c r="AA83" s="14"/>
      <c r="AB83" s="12"/>
      <c r="AC83" s="12"/>
      <c r="AD83" s="12"/>
    </row>
    <row r="84" spans="1:30" s="17" customFormat="1" ht="18">
      <c r="A84" s="10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V84" s="12"/>
      <c r="W84" s="12"/>
      <c r="X84" s="12"/>
      <c r="Y84" s="13"/>
      <c r="Z84" s="14"/>
      <c r="AA84" s="14"/>
      <c r="AB84" s="12"/>
      <c r="AC84" s="12"/>
      <c r="AD84" s="12"/>
    </row>
    <row r="85" spans="1:30" s="17" customFormat="1" ht="18">
      <c r="A85" s="10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V85" s="12"/>
      <c r="W85" s="12"/>
      <c r="X85" s="12"/>
      <c r="Y85" s="13"/>
      <c r="Z85" s="14"/>
      <c r="AA85" s="14"/>
      <c r="AB85" s="12"/>
      <c r="AC85" s="12"/>
      <c r="AD85" s="12"/>
    </row>
    <row r="86" spans="1:30" s="15" customFormat="1">
      <c r="A86" s="10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V86" s="12"/>
      <c r="W86" s="12"/>
      <c r="X86" s="12"/>
      <c r="Y86" s="13"/>
      <c r="Z86" s="14"/>
      <c r="AA86" s="14"/>
      <c r="AB86" s="12"/>
      <c r="AC86" s="12"/>
      <c r="AD86" s="12"/>
    </row>
  </sheetData>
  <mergeCells count="17">
    <mergeCell ref="AB4:AB6"/>
    <mergeCell ref="AC4:AC6"/>
    <mergeCell ref="AD4:AD6"/>
    <mergeCell ref="A33:K33"/>
    <mergeCell ref="W4:W6"/>
    <mergeCell ref="X4:X6"/>
    <mergeCell ref="Y4:Y6"/>
    <mergeCell ref="Z4:Z6"/>
    <mergeCell ref="AA4:AA6"/>
    <mergeCell ref="A3:V3"/>
    <mergeCell ref="A4:A6"/>
    <mergeCell ref="B4:K5"/>
    <mergeCell ref="R4:R6"/>
    <mergeCell ref="S4:S6"/>
    <mergeCell ref="T4:T6"/>
    <mergeCell ref="U4:U6"/>
    <mergeCell ref="V4:V6"/>
  </mergeCells>
  <dataValidations count="29">
    <dataValidation type="whole" allowBlank="1" showInputMessage="1" showErrorMessage="1" sqref="J8:J16 H25:H32">
      <formula1>0</formula1>
      <formula2>11</formula2>
    </dataValidation>
    <dataValidation type="whole" allowBlank="1" showInputMessage="1" showErrorMessage="1" sqref="K8:K24 G25:G32">
      <formula1>0</formula1>
      <formula2>10</formula2>
    </dataValidation>
    <dataValidation type="whole" allowBlank="1" showInputMessage="1" showErrorMessage="1" sqref="J17:J24">
      <formula1>0</formula1>
      <formula2>12</formula2>
    </dataValidation>
    <dataValidation type="whole" allowBlank="1" showInputMessage="1" showErrorMessage="1" sqref="G8:G24">
      <formula1>0</formula1>
      <formula2>9</formula2>
    </dataValidation>
    <dataValidation type="whole" allowBlank="1" showInputMessage="1" showErrorMessage="1" sqref="D25:D32">
      <formula1>0</formula1>
      <formula2>5</formula2>
    </dataValidation>
    <dataValidation type="whole" allowBlank="1" showInputMessage="1" showErrorMessage="1" sqref="C25:C32">
      <formula1>0</formula1>
      <formula2>8</formula2>
    </dataValidation>
    <dataValidation type="whole" allowBlank="1" showInputMessage="1" showErrorMessage="1" sqref="I25:I32">
      <formula1>0</formula1>
      <formula2>14</formula2>
    </dataValidation>
    <dataValidation type="whole" allowBlank="1" showInputMessage="1" showErrorMessage="1" sqref="J25:J32">
      <formula1>0</formula1>
      <formula2>13</formula2>
    </dataValidation>
    <dataValidation type="whole" allowBlank="1" showInputMessage="1" showErrorMessage="1" sqref="K25:K32">
      <formula1>0</formula1>
      <formula2>19</formula2>
    </dataValidation>
    <dataValidation type="whole" operator="equal" allowBlank="1" showInputMessage="1" showErrorMessage="1" sqref="L7:Q32">
      <formula1>0</formula1>
      <formula2>0</formula2>
    </dataValidation>
    <dataValidation type="list" allowBlank="1" showInputMessage="1" showErrorMessage="1" sqref="I7 B17:B24 F25:F32">
      <formula1>Лист1!$I$2:$I$4</formula1>
      <formula2>0</formula2>
    </dataValidation>
    <dataValidation type="list" allowBlank="1" showInputMessage="1" showErrorMessage="1" sqref="K7 H8:H24">
      <formula1>Лист1!$J$2:$J$10</formula1>
      <formula2>0</formula2>
    </dataValidation>
    <dataValidation type="list" allowBlank="1" showInputMessage="1" showErrorMessage="1" sqref="B8:B16 B25:B32">
      <formula1>Лист1!$E$2:$E$5</formula1>
      <formula2>0</formula2>
    </dataValidation>
    <dataValidation type="list" allowBlank="1" showInputMessage="1" showErrorMessage="1" sqref="C17:C24">
      <formula1>Лист1!$K$2:$K$8</formula1>
      <formula2>0</formula2>
    </dataValidation>
    <dataValidation type="list" allowBlank="1" showInputMessage="1" showErrorMessage="1" sqref="D17:D24">
      <formula1>Лист1!$J$2:$J$7</formula1>
      <formula2>0</formula2>
    </dataValidation>
    <dataValidation type="list" allowBlank="1" showInputMessage="1" showErrorMessage="1" sqref="E25:E30">
      <formula1>Лист1!$E$2:$E$6</formula1>
      <formula2>0</formula2>
    </dataValidation>
    <dataValidation type="list" allowBlank="1" showInputMessage="1" showErrorMessage="1" sqref="B7">
      <formula1>Лист1!$C$2:$C$6</formula1>
      <formula2>0</formula2>
    </dataValidation>
    <dataValidation type="list" allowBlank="1" showInputMessage="1" showErrorMessage="1" sqref="D7:D8 G7 D9:D16">
      <formula1>Лист1!$E$2:$E$7</formula1>
      <formula2>0</formula2>
    </dataValidation>
    <dataValidation type="list" allowBlank="1" showInputMessage="1" showErrorMessage="1" sqref="E7">
      <formula1>Лист1!$F$2:$F$3</formula1>
      <formula2>0</formula2>
    </dataValidation>
    <dataValidation type="list" allowBlank="1" showInputMessage="1" showErrorMessage="1" sqref="F7">
      <formula1>Лист1!$G$2:$G$3</formula1>
      <formula2>0</formula2>
    </dataValidation>
    <dataValidation type="list" allowBlank="1" showInputMessage="1" showErrorMessage="1" sqref="H7">
      <formula1>Лист1!$H$2:$H$15</formula1>
      <formula2>0</formula2>
    </dataValidation>
    <dataValidation type="list" allowBlank="1" showInputMessage="1" showErrorMessage="1" sqref="J7">
      <formula1>Лист1!$I$2:$I$6</formula1>
      <formula2>0</formula2>
    </dataValidation>
    <dataValidation type="list" allowBlank="1" showInputMessage="1" showErrorMessage="1" sqref="C7:C16">
      <formula1>Лист1!$D$2:$D$10</formula1>
      <formula2>0</formula2>
    </dataValidation>
    <dataValidation type="list" allowBlank="1" showInputMessage="1" showErrorMessage="1" sqref="E8:E24">
      <formula1>Лист1!$L$2:$L$7</formula1>
      <formula2>0</formula2>
    </dataValidation>
    <dataValidation type="list" allowBlank="1" showInputMessage="1" showErrorMessage="1" sqref="F8:F24">
      <formula1>Лист1!$M$2:$M$4</formula1>
      <formula2>0</formula2>
    </dataValidation>
    <dataValidation type="list" allowBlank="1" showInputMessage="1" showErrorMessage="1" sqref="I8:I24">
      <formula1>Лист1!$N$2:$N$8</formula1>
      <formula2>0</formula2>
    </dataValidation>
    <dataValidation type="list" allowBlank="1" showInputMessage="1" showErrorMessage="1" sqref="E31:E32">
      <formula1>Лист1!$J$2:$J$6</formula1>
      <formula2>0</formula2>
    </dataValidation>
    <dataValidation type="list" allowBlank="1" showInputMessage="1" showErrorMessage="1" sqref="U7:U32">
      <formula1>Лист1!$O$2:$O$4</formula1>
      <formula2>0</formula2>
    </dataValidation>
    <dataValidation type="list" allowBlank="1" showInputMessage="1" showErrorMessage="1" sqref="Y7:Y32">
      <formula1>Лист1!$A$4:$A$57</formula1>
      <formula2>0</formula2>
    </dataValidation>
  </dataValidations>
  <pageMargins left="0.35416666666666702" right="0.23611111111111099" top="0.74791666666666701" bottom="0.74791666666666701" header="0.51180555555555496" footer="0.51180555555555496"/>
  <pageSetup paperSize="77" firstPageNumber="0" fitToHeight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7"/>
  <sheetViews>
    <sheetView zoomScaleNormal="100" workbookViewId="0">
      <selection activeCell="A4" sqref="A4"/>
    </sheetView>
  </sheetViews>
  <sheetFormatPr defaultRowHeight="14.4"/>
  <cols>
    <col min="1" max="1025" width="8.6640625" customWidth="1"/>
  </cols>
  <sheetData>
    <row r="1" spans="1:15">
      <c r="A1">
        <v>0</v>
      </c>
      <c r="B1">
        <v>0</v>
      </c>
      <c r="C1" s="78">
        <v>1</v>
      </c>
      <c r="D1" s="78">
        <v>2</v>
      </c>
      <c r="E1" s="79" t="s">
        <v>127</v>
      </c>
      <c r="F1" s="78">
        <v>4</v>
      </c>
      <c r="G1" s="78">
        <v>5</v>
      </c>
      <c r="H1" s="78">
        <v>7</v>
      </c>
      <c r="I1" s="79" t="s">
        <v>128</v>
      </c>
      <c r="J1" s="79" t="s">
        <v>129</v>
      </c>
    </row>
    <row r="2" spans="1:15">
      <c r="A2">
        <v>2</v>
      </c>
      <c r="B2">
        <v>5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 s="80">
        <v>0</v>
      </c>
      <c r="L2">
        <v>0</v>
      </c>
      <c r="M2">
        <v>0</v>
      </c>
      <c r="N2">
        <v>0</v>
      </c>
      <c r="O2" t="s">
        <v>1</v>
      </c>
    </row>
    <row r="3" spans="1:15">
      <c r="C3">
        <v>3</v>
      </c>
      <c r="D3">
        <v>2</v>
      </c>
      <c r="E3">
        <v>2</v>
      </c>
      <c r="F3">
        <v>6</v>
      </c>
      <c r="G3">
        <v>5</v>
      </c>
      <c r="H3">
        <v>2</v>
      </c>
      <c r="I3">
        <v>3</v>
      </c>
      <c r="J3">
        <v>2</v>
      </c>
      <c r="K3" s="80">
        <v>2</v>
      </c>
      <c r="L3">
        <v>2</v>
      </c>
      <c r="M3">
        <v>4</v>
      </c>
      <c r="N3">
        <v>2</v>
      </c>
      <c r="O3" t="s">
        <v>2</v>
      </c>
    </row>
    <row r="4" spans="1:15">
      <c r="A4" t="s">
        <v>130</v>
      </c>
      <c r="C4">
        <v>5</v>
      </c>
      <c r="D4">
        <v>3</v>
      </c>
      <c r="E4">
        <v>4</v>
      </c>
      <c r="H4">
        <v>3</v>
      </c>
      <c r="I4">
        <v>6</v>
      </c>
      <c r="J4">
        <v>4</v>
      </c>
      <c r="K4" s="80">
        <v>3</v>
      </c>
      <c r="L4">
        <v>4</v>
      </c>
      <c r="M4">
        <v>8</v>
      </c>
      <c r="N4">
        <v>4</v>
      </c>
      <c r="O4" t="s">
        <v>3</v>
      </c>
    </row>
    <row r="5" spans="1:15">
      <c r="A5" t="s">
        <v>131</v>
      </c>
      <c r="C5">
        <v>6</v>
      </c>
      <c r="D5">
        <v>4</v>
      </c>
      <c r="E5">
        <v>6</v>
      </c>
      <c r="H5">
        <v>4</v>
      </c>
      <c r="I5">
        <v>9</v>
      </c>
      <c r="J5">
        <v>6</v>
      </c>
      <c r="K5" s="80">
        <v>5</v>
      </c>
      <c r="L5">
        <v>5</v>
      </c>
      <c r="N5">
        <v>5</v>
      </c>
    </row>
    <row r="6" spans="1:15">
      <c r="A6" t="s">
        <v>132</v>
      </c>
      <c r="C6">
        <v>10</v>
      </c>
      <c r="D6">
        <v>5</v>
      </c>
      <c r="E6">
        <v>8</v>
      </c>
      <c r="H6">
        <v>5</v>
      </c>
      <c r="I6">
        <v>12</v>
      </c>
      <c r="J6">
        <v>8</v>
      </c>
      <c r="K6" s="80">
        <v>7</v>
      </c>
      <c r="L6">
        <v>7</v>
      </c>
      <c r="N6">
        <v>6</v>
      </c>
    </row>
    <row r="7" spans="1:15">
      <c r="A7" t="s">
        <v>133</v>
      </c>
      <c r="D7">
        <v>6</v>
      </c>
      <c r="E7">
        <v>10</v>
      </c>
      <c r="H7">
        <v>6</v>
      </c>
      <c r="J7">
        <v>10</v>
      </c>
      <c r="K7" s="80">
        <v>8</v>
      </c>
      <c r="L7">
        <v>10</v>
      </c>
      <c r="N7">
        <v>7</v>
      </c>
    </row>
    <row r="8" spans="1:15">
      <c r="A8" t="s">
        <v>134</v>
      </c>
      <c r="D8">
        <v>7</v>
      </c>
      <c r="H8">
        <v>7</v>
      </c>
      <c r="J8">
        <v>12</v>
      </c>
      <c r="K8" s="80">
        <v>10</v>
      </c>
      <c r="N8">
        <v>9</v>
      </c>
    </row>
    <row r="9" spans="1:15">
      <c r="A9" t="s">
        <v>135</v>
      </c>
      <c r="D9">
        <v>8</v>
      </c>
      <c r="H9">
        <v>8</v>
      </c>
      <c r="J9">
        <v>14</v>
      </c>
    </row>
    <row r="10" spans="1:15">
      <c r="A10" t="s">
        <v>136</v>
      </c>
      <c r="D10">
        <v>10</v>
      </c>
      <c r="H10">
        <v>9</v>
      </c>
      <c r="J10">
        <v>16</v>
      </c>
    </row>
    <row r="11" spans="1:15">
      <c r="A11" t="s">
        <v>137</v>
      </c>
      <c r="H11">
        <v>10</v>
      </c>
    </row>
    <row r="12" spans="1:15">
      <c r="A12" t="s">
        <v>138</v>
      </c>
      <c r="H12">
        <v>11</v>
      </c>
    </row>
    <row r="13" spans="1:15">
      <c r="A13" t="s">
        <v>139</v>
      </c>
      <c r="H13">
        <v>12</v>
      </c>
    </row>
    <row r="14" spans="1:15">
      <c r="A14" t="s">
        <v>140</v>
      </c>
      <c r="H14">
        <v>13</v>
      </c>
    </row>
    <row r="15" spans="1:15">
      <c r="A15" t="s">
        <v>141</v>
      </c>
      <c r="H15">
        <v>15</v>
      </c>
    </row>
    <row r="16" spans="1:15">
      <c r="A16" t="s">
        <v>142</v>
      </c>
    </row>
    <row r="17" spans="1:1">
      <c r="A17" t="s">
        <v>143</v>
      </c>
    </row>
    <row r="18" spans="1:1">
      <c r="A18" t="s">
        <v>144</v>
      </c>
    </row>
    <row r="19" spans="1:1">
      <c r="A19" t="s">
        <v>145</v>
      </c>
    </row>
    <row r="20" spans="1:1">
      <c r="A20" t="s">
        <v>146</v>
      </c>
    </row>
    <row r="21" spans="1:1">
      <c r="A21" t="s">
        <v>147</v>
      </c>
    </row>
    <row r="22" spans="1:1">
      <c r="A22" t="s">
        <v>148</v>
      </c>
    </row>
    <row r="23" spans="1:1">
      <c r="A23" t="s">
        <v>149</v>
      </c>
    </row>
    <row r="24" spans="1:1">
      <c r="A24" t="s">
        <v>150</v>
      </c>
    </row>
    <row r="25" spans="1:1">
      <c r="A25" t="s">
        <v>151</v>
      </c>
    </row>
    <row r="26" spans="1:1">
      <c r="A26" t="s">
        <v>152</v>
      </c>
    </row>
    <row r="27" spans="1:1">
      <c r="A27" t="s">
        <v>153</v>
      </c>
    </row>
    <row r="28" spans="1:1">
      <c r="A28" t="s">
        <v>154</v>
      </c>
    </row>
    <row r="29" spans="1:1">
      <c r="A29" t="s">
        <v>155</v>
      </c>
    </row>
    <row r="30" spans="1:1">
      <c r="A30" t="s">
        <v>156</v>
      </c>
    </row>
    <row r="31" spans="1:1">
      <c r="A31" t="s">
        <v>157</v>
      </c>
    </row>
    <row r="32" spans="1:1">
      <c r="A32" t="s">
        <v>158</v>
      </c>
    </row>
    <row r="33" spans="1:1">
      <c r="A33" t="s">
        <v>159</v>
      </c>
    </row>
    <row r="34" spans="1:1">
      <c r="A34" t="s">
        <v>160</v>
      </c>
    </row>
    <row r="35" spans="1:1">
      <c r="A35" t="s">
        <v>161</v>
      </c>
    </row>
    <row r="36" spans="1:1">
      <c r="A36" t="s">
        <v>162</v>
      </c>
    </row>
    <row r="37" spans="1:1">
      <c r="A37" t="s">
        <v>163</v>
      </c>
    </row>
    <row r="38" spans="1:1">
      <c r="A38" t="s">
        <v>164</v>
      </c>
    </row>
    <row r="39" spans="1:1">
      <c r="A39" t="s">
        <v>165</v>
      </c>
    </row>
    <row r="40" spans="1:1">
      <c r="A40" t="s">
        <v>166</v>
      </c>
    </row>
    <row r="41" spans="1:1">
      <c r="A41" t="s">
        <v>167</v>
      </c>
    </row>
    <row r="42" spans="1:1">
      <c r="A42" t="s">
        <v>168</v>
      </c>
    </row>
    <row r="43" spans="1:1">
      <c r="A43" t="s">
        <v>169</v>
      </c>
    </row>
    <row r="44" spans="1:1">
      <c r="A44" t="s">
        <v>170</v>
      </c>
    </row>
    <row r="45" spans="1:1">
      <c r="A45" t="s">
        <v>171</v>
      </c>
    </row>
    <row r="46" spans="1:1">
      <c r="A46" t="s">
        <v>172</v>
      </c>
    </row>
    <row r="47" spans="1:1">
      <c r="A47" t="s">
        <v>173</v>
      </c>
    </row>
    <row r="48" spans="1:1">
      <c r="A48" t="s">
        <v>174</v>
      </c>
    </row>
    <row r="49" spans="1:1">
      <c r="A49" t="s">
        <v>175</v>
      </c>
    </row>
    <row r="50" spans="1:1">
      <c r="A50" t="s">
        <v>176</v>
      </c>
    </row>
    <row r="51" spans="1:1">
      <c r="A51" t="s">
        <v>177</v>
      </c>
    </row>
    <row r="52" spans="1:1">
      <c r="A52" t="s">
        <v>25</v>
      </c>
    </row>
    <row r="53" spans="1:1">
      <c r="A53" t="s">
        <v>178</v>
      </c>
    </row>
    <row r="54" spans="1:1">
      <c r="A54" t="s">
        <v>179</v>
      </c>
    </row>
    <row r="55" spans="1:1">
      <c r="A55" t="s">
        <v>180</v>
      </c>
    </row>
    <row r="56" spans="1:1">
      <c r="A56" t="s">
        <v>181</v>
      </c>
    </row>
    <row r="57" spans="1:1">
      <c r="A57" t="s">
        <v>182</v>
      </c>
    </row>
  </sheetData>
  <sheetProtection password="C0DB"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Trio_Office/6.2.8.2$Windows_x86 LibreOffice_project/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обществознание</vt:lpstr>
      <vt:lpstr>Лист1</vt:lpstr>
      <vt:lpstr>обществознание!Заголовки_для_печати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Росток-НР2</cp:lastModifiedBy>
  <cp:revision>3</cp:revision>
  <dcterms:created xsi:type="dcterms:W3CDTF">2006-09-28T05:33:49Z</dcterms:created>
  <dcterms:modified xsi:type="dcterms:W3CDTF">2021-11-30T14:59:04Z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