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еография " sheetId="1" state="visible" r:id="rId2"/>
  </sheets>
  <definedNames>
    <definedName function="false" hidden="false" localSheetId="0" name="_xlnm.Print_Titles" vbProcedure="false">'география '!$4:$6</definedName>
    <definedName function="false" hidden="false" localSheetId="0" name="_xlnm.Print_Titles" vbProcedure="false">'география '!$4:$6</definedName>
    <definedName function="false" hidden="false" localSheetId="0" name="_xlnm._FilterDatabase" vbProcedure="false">'география 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<sst xmlns="http://schemas.openxmlformats.org/spreadsheetml/2006/main" count="122" uniqueCount="71">
  <si>
    <t xml:space="preserve">ПРОТОКОЛ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</si>
  <si>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 val="true"/>
        <sz val="16"/>
        <rFont val="Times New Roman"/>
        <family val="1"/>
        <charset val="204"/>
      </rPr>
      <t xml:space="preserve">по географии </t>
    </r>
    <r>
      <rPr>
        <sz val="16"/>
        <rFont val="Times New Roman"/>
        <family val="1"/>
        <charset val="204"/>
      </rPr>
      <t xml:space="preserve">(2021-2022уч.г.)</t>
    </r>
  </si>
  <si>
    <r>
      <rPr>
        <b val="true"/>
        <sz val="14"/>
        <color rgb="FF000000"/>
        <rFont val="Times New Roman"/>
        <family val="1"/>
        <charset val="204"/>
      </rPr>
      <t xml:space="preserve">ОУ </t>
    </r>
    <r>
      <rPr>
        <b val="true"/>
        <u val="single"/>
        <sz val="14"/>
        <color rgb="FF000000"/>
        <rFont val="Times New Roman"/>
        <family val="1"/>
        <charset val="204"/>
      </rPr>
      <t xml:space="preserve">    АНО СОШ «Росток»</t>
    </r>
  </si>
  <si>
    <t xml:space="preserve">шифр</t>
  </si>
  <si>
    <t xml:space="preserve">количество баллов за задания*</t>
  </si>
  <si>
    <t xml:space="preserve">общее количество баллов </t>
  </si>
  <si>
    <t xml:space="preserve">место</t>
  </si>
  <si>
    <t xml:space="preserve">% от максимума</t>
  </si>
  <si>
    <t xml:space="preserve">статус: победитель, призер, участник</t>
  </si>
  <si>
    <t xml:space="preserve">Фамилия участника</t>
  </si>
  <si>
    <t xml:space="preserve">Имя участника</t>
  </si>
  <si>
    <t xml:space="preserve">Отчество участника</t>
  </si>
  <si>
    <t xml:space="preserve">              Школа</t>
  </si>
  <si>
    <t xml:space="preserve">класс</t>
  </si>
  <si>
    <t xml:space="preserve"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</si>
  <si>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</si>
  <si>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</si>
  <si>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</si>
  <si>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 xml:space="preserve">тест</t>
  </si>
  <si>
    <t xml:space="preserve">победитель</t>
  </si>
  <si>
    <t xml:space="preserve">7-u-01</t>
  </si>
  <si>
    <t xml:space="preserve">Участник</t>
  </si>
  <si>
    <t xml:space="preserve">Рыжкин</t>
  </si>
  <si>
    <t xml:space="preserve">Феликс</t>
  </si>
  <si>
    <t xml:space="preserve">Владимирович</t>
  </si>
  <si>
    <t xml:space="preserve">АНО СОШ "Росток"</t>
  </si>
  <si>
    <t xml:space="preserve">в</t>
  </si>
  <si>
    <t xml:space="preserve">Патлай</t>
  </si>
  <si>
    <t xml:space="preserve">Елена </t>
  </si>
  <si>
    <t xml:space="preserve">Викторовна</t>
  </si>
  <si>
    <t xml:space="preserve">7-u-02</t>
  </si>
  <si>
    <t xml:space="preserve">Андрейчикова</t>
  </si>
  <si>
    <t xml:space="preserve">Ольга</t>
  </si>
  <si>
    <t xml:space="preserve">Игоревна</t>
  </si>
  <si>
    <t xml:space="preserve">7-u-03</t>
  </si>
  <si>
    <t xml:space="preserve">Фомичева</t>
  </si>
  <si>
    <t xml:space="preserve">Есения</t>
  </si>
  <si>
    <t xml:space="preserve">Сергеевна</t>
  </si>
  <si>
    <t xml:space="preserve">8-г-01</t>
  </si>
  <si>
    <t xml:space="preserve">Победитель</t>
  </si>
  <si>
    <t xml:space="preserve">Бондаренко</t>
  </si>
  <si>
    <t xml:space="preserve">Иван</t>
  </si>
  <si>
    <t xml:space="preserve">Александрович</t>
  </si>
  <si>
    <t xml:space="preserve">б</t>
  </si>
  <si>
    <t xml:space="preserve">8-г-02</t>
  </si>
  <si>
    <t xml:space="preserve">Кайгородова</t>
  </si>
  <si>
    <t xml:space="preserve">Полина</t>
  </si>
  <si>
    <t xml:space="preserve">Павловна</t>
  </si>
  <si>
    <t xml:space="preserve">д</t>
  </si>
  <si>
    <t xml:space="preserve">8-г-03</t>
  </si>
  <si>
    <t xml:space="preserve">Крыльцова</t>
  </si>
  <si>
    <t xml:space="preserve">Маргарита</t>
  </si>
  <si>
    <t xml:space="preserve">8-г-04</t>
  </si>
  <si>
    <t xml:space="preserve">Призёр</t>
  </si>
  <si>
    <t xml:space="preserve">Апанова</t>
  </si>
  <si>
    <t xml:space="preserve">Виталия</t>
  </si>
  <si>
    <t xml:space="preserve">Михайловна</t>
  </si>
  <si>
    <t xml:space="preserve">8-г-05</t>
  </si>
  <si>
    <t xml:space="preserve">Макарова</t>
  </si>
  <si>
    <t xml:space="preserve">Кира</t>
  </si>
  <si>
    <t xml:space="preserve">8-г-06</t>
  </si>
  <si>
    <t xml:space="preserve">Стрельникова</t>
  </si>
  <si>
    <t xml:space="preserve">Анна</t>
  </si>
  <si>
    <t xml:space="preserve">Витальевна</t>
  </si>
  <si>
    <t xml:space="preserve">9-г-01</t>
  </si>
  <si>
    <t xml:space="preserve">Гуляев</t>
  </si>
  <si>
    <t xml:space="preserve">Кирилл</t>
  </si>
  <si>
    <t xml:space="preserve">Дмитриевич</t>
  </si>
  <si>
    <t xml:space="preserve">а</t>
  </si>
  <si>
    <t xml:space="preserve">Председатель жюри : Шульпина С.А.</t>
  </si>
  <si>
    <t xml:space="preserve">Члены жюри: Патлай Е.В., Станченко Л.Ю., Денисова Н.Н.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</si>
</sst>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"/>
    <numFmt numFmtId="166" formatCode="#,##0"/>
    <numFmt numFmtId="167" formatCode="0.00%"/>
    <numFmt numFmtId="168" formatCode="0"/>
  </numFmts>
  <fonts count="1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FFFF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7E4BD"/>
        <bgColor rgb="FFEBF1DE"/>
      </patternFill>
    </fill>
    <fill>
      <patternFill patternType="solid">
        <fgColor rgb="FFEBF1DE"/>
        <bgColor rgb="FFD7E4BD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0" fillId="2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0" fillId="3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O22" activeCellId="0" sqref="O22"/>
    </sheetView>
  </sheetViews>
  <sheetFormatPr defaultRowHeight="15" zeroHeight="false" outlineLevelRow="0" outlineLevelCol="0"/>
  <cols>
    <col collapsed="false" customWidth="false" hidden="false" outlineLevel="0" max="1" min="1" style="1" width="11.42"/>
    <col collapsed="false" customWidth="true" hidden="false" outlineLevel="0" max="7" min="2" style="1" width="6.15"/>
    <col collapsed="false" customWidth="true" hidden="false" outlineLevel="0" max="8" min="8" style="1" width="15.71"/>
    <col collapsed="false" customWidth="true" hidden="false" outlineLevel="0" max="9" min="9" style="1" width="7.86"/>
    <col collapsed="false" customWidth="true" hidden="false" outlineLevel="0" max="10" min="10" style="0" width="13.7"/>
    <col collapsed="false" customWidth="true" hidden="false" outlineLevel="0" max="11" min="11" style="0" width="15.29"/>
    <col collapsed="false" customWidth="true" hidden="false" outlineLevel="0" max="12" min="12" style="2" width="25.29"/>
    <col collapsed="false" customWidth="true" hidden="false" outlineLevel="0" max="13" min="13" style="2" width="19.14"/>
    <col collapsed="false" customWidth="true" hidden="false" outlineLevel="0" max="14" min="14" style="2" width="24.86"/>
    <col collapsed="false" customWidth="true" hidden="false" outlineLevel="0" max="15" min="15" style="3" width="63.57"/>
    <col collapsed="false" customWidth="true" hidden="false" outlineLevel="0" max="16" min="16" style="4" width="7.42"/>
    <col collapsed="false" customWidth="true" hidden="false" outlineLevel="0" max="17" min="17" style="4" width="9.42"/>
    <col collapsed="false" customWidth="true" hidden="false" outlineLevel="0" max="18" min="18" style="2" width="23.15"/>
    <col collapsed="false" customWidth="true" hidden="false" outlineLevel="0" max="19" min="19" style="2" width="20.14"/>
    <col collapsed="false" customWidth="true" hidden="false" outlineLevel="0" max="20" min="20" style="2" width="24.71"/>
    <col collapsed="false" customWidth="true" hidden="false" outlineLevel="0" max="1025" min="21" style="0" width="8.86"/>
  </cols>
  <sheetData>
    <row r="1" customFormat="false" ht="18.75" hidden="false" customHeight="false" outlineLevel="0" collapsed="false">
      <c r="A1" s="5"/>
      <c r="B1" s="5"/>
      <c r="C1" s="5"/>
      <c r="D1" s="5"/>
      <c r="E1" s="5"/>
      <c r="F1" s="5"/>
      <c r="G1" s="5"/>
      <c r="H1" s="5"/>
      <c r="I1" s="5"/>
      <c r="J1" s="6"/>
      <c r="K1" s="5" t="s">
        <v>0</v>
      </c>
      <c r="L1" s="7"/>
      <c r="M1" s="7"/>
      <c r="N1" s="7"/>
      <c r="O1" s="5"/>
      <c r="P1" s="8"/>
      <c r="Q1" s="8"/>
      <c r="R1" s="7"/>
      <c r="S1" s="7"/>
    </row>
    <row r="2" customFormat="false" ht="20.25" hidden="false" customHeight="false" outlineLevel="0" collapsed="false">
      <c r="A2" s="9"/>
      <c r="B2" s="9"/>
      <c r="C2" s="9"/>
      <c r="D2" s="9"/>
      <c r="E2" s="9"/>
      <c r="F2" s="9"/>
      <c r="G2" s="9"/>
      <c r="H2" s="9"/>
      <c r="I2" s="5"/>
      <c r="J2" s="9"/>
      <c r="K2" s="10" t="s">
        <v>1</v>
      </c>
      <c r="L2" s="7"/>
      <c r="M2" s="7"/>
      <c r="N2" s="7"/>
      <c r="O2" s="5"/>
      <c r="P2" s="8"/>
      <c r="Q2" s="8"/>
      <c r="R2" s="7"/>
      <c r="S2" s="7"/>
      <c r="T2" s="7"/>
    </row>
    <row r="3" customFormat="false" ht="18.75" hidden="false" customHeight="false" outlineLevel="0" collapsed="false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7"/>
      <c r="N3" s="12"/>
      <c r="O3" s="13"/>
      <c r="P3" s="14"/>
      <c r="Q3" s="14"/>
      <c r="R3" s="15"/>
      <c r="S3" s="7"/>
      <c r="T3" s="7"/>
    </row>
    <row r="4" customFormat="false" ht="18.75" hidden="false" customHeight="true" outlineLevel="0" collapsed="false">
      <c r="A4" s="16" t="s">
        <v>3</v>
      </c>
      <c r="B4" s="16" t="s">
        <v>4</v>
      </c>
      <c r="C4" s="16"/>
      <c r="D4" s="16"/>
      <c r="E4" s="16"/>
      <c r="F4" s="16"/>
      <c r="G4" s="16"/>
      <c r="H4" s="16" t="s">
        <v>5</v>
      </c>
      <c r="I4" s="16" t="s">
        <v>6</v>
      </c>
      <c r="J4" s="16" t="s">
        <v>7</v>
      </c>
      <c r="K4" s="17" t="s">
        <v>8</v>
      </c>
      <c r="L4" s="18" t="s">
        <v>9</v>
      </c>
      <c r="M4" s="19" t="s">
        <v>10</v>
      </c>
      <c r="N4" s="18" t="s">
        <v>11</v>
      </c>
      <c r="O4" s="20" t="s">
        <v>12</v>
      </c>
      <c r="P4" s="20" t="s">
        <v>13</v>
      </c>
      <c r="Q4" s="21" t="s">
        <v>14</v>
      </c>
      <c r="R4" s="22" t="s">
        <v>15</v>
      </c>
      <c r="S4" s="22" t="s">
        <v>16</v>
      </c>
      <c r="T4" s="22" t="s">
        <v>17</v>
      </c>
    </row>
    <row r="5" customFormat="false" ht="15" hidden="false" customHeight="true" outlineLevel="0" collapsed="false">
      <c r="A5" s="16"/>
      <c r="B5" s="16"/>
      <c r="C5" s="16"/>
      <c r="D5" s="16"/>
      <c r="E5" s="16"/>
      <c r="F5" s="16"/>
      <c r="G5" s="16"/>
      <c r="H5" s="16"/>
      <c r="I5" s="16"/>
      <c r="J5" s="16"/>
      <c r="K5" s="17"/>
      <c r="L5" s="18"/>
      <c r="M5" s="19"/>
      <c r="N5" s="18"/>
      <c r="O5" s="20"/>
      <c r="P5" s="20"/>
      <c r="Q5" s="21"/>
      <c r="R5" s="22"/>
      <c r="S5" s="22"/>
      <c r="T5" s="22"/>
      <c r="X5" s="23"/>
    </row>
    <row r="6" customFormat="false" ht="36" hidden="false" customHeight="true" outlineLevel="0" collapsed="false">
      <c r="A6" s="16"/>
      <c r="B6" s="16" t="n">
        <v>1</v>
      </c>
      <c r="C6" s="16" t="n">
        <v>2</v>
      </c>
      <c r="D6" s="16" t="n">
        <v>3</v>
      </c>
      <c r="E6" s="16" t="n">
        <v>4</v>
      </c>
      <c r="F6" s="16" t="n">
        <v>5</v>
      </c>
      <c r="G6" s="16" t="s">
        <v>18</v>
      </c>
      <c r="H6" s="16"/>
      <c r="I6" s="16"/>
      <c r="J6" s="16"/>
      <c r="K6" s="17"/>
      <c r="L6" s="18"/>
      <c r="M6" s="19"/>
      <c r="N6" s="18"/>
      <c r="O6" s="20"/>
      <c r="P6" s="20"/>
      <c r="Q6" s="21"/>
      <c r="R6" s="22"/>
      <c r="S6" s="22"/>
      <c r="T6" s="22"/>
      <c r="X6" s="23" t="s">
        <v>19</v>
      </c>
    </row>
    <row r="7" customFormat="false" ht="18" hidden="false" customHeight="true" outlineLevel="0" collapsed="false">
      <c r="A7" s="24" t="s">
        <v>20</v>
      </c>
      <c r="B7" s="25" t="n">
        <v>7</v>
      </c>
      <c r="C7" s="25" t="n">
        <v>2</v>
      </c>
      <c r="D7" s="25" t="n">
        <v>1</v>
      </c>
      <c r="E7" s="25" t="n">
        <v>0.5</v>
      </c>
      <c r="F7" s="25" t="n">
        <v>0.5</v>
      </c>
      <c r="G7" s="26" t="n">
        <v>7</v>
      </c>
      <c r="H7" s="26" t="n">
        <f aca="false">SUM(B7:G7)</f>
        <v>18</v>
      </c>
      <c r="I7" s="24" t="n">
        <v>1</v>
      </c>
      <c r="J7" s="27" t="n">
        <f aca="false">H7/55</f>
        <v>0.327272727272727</v>
      </c>
      <c r="K7" s="28" t="s">
        <v>21</v>
      </c>
      <c r="L7" s="29" t="s">
        <v>22</v>
      </c>
      <c r="M7" s="30" t="s">
        <v>23</v>
      </c>
      <c r="N7" s="29" t="s">
        <v>24</v>
      </c>
      <c r="O7" s="31" t="s">
        <v>25</v>
      </c>
      <c r="P7" s="31" t="n">
        <v>7</v>
      </c>
      <c r="Q7" s="32" t="s">
        <v>26</v>
      </c>
      <c r="R7" s="33" t="s">
        <v>27</v>
      </c>
      <c r="S7" s="33" t="s">
        <v>28</v>
      </c>
      <c r="T7" s="33" t="s">
        <v>29</v>
      </c>
    </row>
    <row r="8" customFormat="false" ht="18" hidden="false" customHeight="true" outlineLevel="0" collapsed="false">
      <c r="A8" s="24" t="s">
        <v>30</v>
      </c>
      <c r="B8" s="25" t="n">
        <v>9.5</v>
      </c>
      <c r="C8" s="25" t="n">
        <v>0.5</v>
      </c>
      <c r="D8" s="25" t="n">
        <v>0.5</v>
      </c>
      <c r="E8" s="25" t="n">
        <v>1</v>
      </c>
      <c r="F8" s="25" t="n">
        <v>1</v>
      </c>
      <c r="G8" s="26" t="n">
        <v>5</v>
      </c>
      <c r="H8" s="26" t="n">
        <f aca="false">SUM(B8:G8)</f>
        <v>17.5</v>
      </c>
      <c r="I8" s="24" t="n">
        <v>2</v>
      </c>
      <c r="J8" s="27" t="n">
        <f aca="false">H8/55</f>
        <v>0.318181818181818</v>
      </c>
      <c r="K8" s="28" t="s">
        <v>21</v>
      </c>
      <c r="L8" s="29" t="s">
        <v>31</v>
      </c>
      <c r="M8" s="30" t="s">
        <v>32</v>
      </c>
      <c r="N8" s="29" t="s">
        <v>33</v>
      </c>
      <c r="O8" s="31" t="s">
        <v>25</v>
      </c>
      <c r="P8" s="31" t="n">
        <v>7</v>
      </c>
      <c r="Q8" s="32" t="s">
        <v>26</v>
      </c>
      <c r="R8" s="33" t="s">
        <v>27</v>
      </c>
      <c r="S8" s="33" t="s">
        <v>28</v>
      </c>
      <c r="T8" s="33" t="s">
        <v>29</v>
      </c>
    </row>
    <row r="9" customFormat="false" ht="18" hidden="false" customHeight="true" outlineLevel="0" collapsed="false">
      <c r="A9" s="24" t="s">
        <v>34</v>
      </c>
      <c r="B9" s="25" t="n">
        <v>6</v>
      </c>
      <c r="C9" s="25" t="n">
        <v>0</v>
      </c>
      <c r="D9" s="25" t="n">
        <v>0</v>
      </c>
      <c r="E9" s="25" t="n">
        <v>1</v>
      </c>
      <c r="F9" s="25" t="n">
        <v>0</v>
      </c>
      <c r="G9" s="26" t="n">
        <v>5</v>
      </c>
      <c r="H9" s="26" t="n">
        <f aca="false">SUM(B9:G9)</f>
        <v>12</v>
      </c>
      <c r="I9" s="24" t="n">
        <v>3</v>
      </c>
      <c r="J9" s="27" t="n">
        <f aca="false">H9/55</f>
        <v>0.218181818181818</v>
      </c>
      <c r="K9" s="28" t="s">
        <v>21</v>
      </c>
      <c r="L9" s="29" t="s">
        <v>35</v>
      </c>
      <c r="M9" s="30" t="s">
        <v>36</v>
      </c>
      <c r="N9" s="29" t="s">
        <v>37</v>
      </c>
      <c r="O9" s="31" t="s">
        <v>25</v>
      </c>
      <c r="P9" s="31" t="n">
        <v>7</v>
      </c>
      <c r="Q9" s="32" t="s">
        <v>26</v>
      </c>
      <c r="R9" s="33" t="s">
        <v>27</v>
      </c>
      <c r="S9" s="33" t="s">
        <v>28</v>
      </c>
      <c r="T9" s="33" t="s">
        <v>29</v>
      </c>
    </row>
    <row r="10" customFormat="false" ht="18" hidden="false" customHeight="true" outlineLevel="0" collapsed="false">
      <c r="A10" s="16" t="s">
        <v>38</v>
      </c>
      <c r="B10" s="34" t="n">
        <v>0</v>
      </c>
      <c r="C10" s="34" t="n">
        <v>5</v>
      </c>
      <c r="D10" s="34" t="n">
        <v>2</v>
      </c>
      <c r="E10" s="34" t="n">
        <v>3</v>
      </c>
      <c r="F10" s="34" t="n">
        <v>4</v>
      </c>
      <c r="G10" s="35" t="n">
        <v>11</v>
      </c>
      <c r="H10" s="35" t="n">
        <f aca="false">SUM(B10:G10)</f>
        <v>25</v>
      </c>
      <c r="I10" s="16" t="n">
        <v>1</v>
      </c>
      <c r="J10" s="36" t="n">
        <f aca="false">H10/50</f>
        <v>0.5</v>
      </c>
      <c r="K10" s="37" t="s">
        <v>39</v>
      </c>
      <c r="L10" s="38" t="s">
        <v>40</v>
      </c>
      <c r="M10" s="39" t="s">
        <v>41</v>
      </c>
      <c r="N10" s="38" t="s">
        <v>42</v>
      </c>
      <c r="O10" s="31" t="s">
        <v>25</v>
      </c>
      <c r="P10" s="40" t="n">
        <v>8</v>
      </c>
      <c r="Q10" s="41" t="s">
        <v>43</v>
      </c>
      <c r="R10" s="33" t="s">
        <v>27</v>
      </c>
      <c r="S10" s="33" t="s">
        <v>28</v>
      </c>
      <c r="T10" s="33" t="s">
        <v>29</v>
      </c>
    </row>
    <row r="11" customFormat="false" ht="18" hidden="false" customHeight="true" outlineLevel="0" collapsed="false">
      <c r="A11" s="16" t="s">
        <v>44</v>
      </c>
      <c r="B11" s="34" t="n">
        <v>0</v>
      </c>
      <c r="C11" s="34" t="n">
        <v>1</v>
      </c>
      <c r="D11" s="34" t="n">
        <v>0</v>
      </c>
      <c r="E11" s="34" t="n">
        <v>0</v>
      </c>
      <c r="F11" s="34" t="n">
        <v>0</v>
      </c>
      <c r="G11" s="35" t="n">
        <v>6</v>
      </c>
      <c r="H11" s="35" t="n">
        <f aca="false">SUM(B11:G11)</f>
        <v>7</v>
      </c>
      <c r="I11" s="16" t="n">
        <v>5</v>
      </c>
      <c r="J11" s="36" t="n">
        <f aca="false">H11/50</f>
        <v>0.14</v>
      </c>
      <c r="K11" s="37" t="s">
        <v>21</v>
      </c>
      <c r="L11" s="38" t="s">
        <v>45</v>
      </c>
      <c r="M11" s="39" t="s">
        <v>46</v>
      </c>
      <c r="N11" s="38" t="s">
        <v>47</v>
      </c>
      <c r="O11" s="31" t="s">
        <v>25</v>
      </c>
      <c r="P11" s="40" t="n">
        <v>8</v>
      </c>
      <c r="Q11" s="41" t="s">
        <v>48</v>
      </c>
      <c r="R11" s="33" t="s">
        <v>27</v>
      </c>
      <c r="S11" s="33" t="s">
        <v>28</v>
      </c>
      <c r="T11" s="33" t="s">
        <v>29</v>
      </c>
    </row>
    <row r="12" customFormat="false" ht="18" hidden="false" customHeight="true" outlineLevel="0" collapsed="false">
      <c r="A12" s="16" t="s">
        <v>49</v>
      </c>
      <c r="B12" s="34" t="n">
        <v>0</v>
      </c>
      <c r="C12" s="34" t="n">
        <v>2</v>
      </c>
      <c r="D12" s="34" t="n">
        <v>0</v>
      </c>
      <c r="E12" s="34" t="n">
        <v>4</v>
      </c>
      <c r="F12" s="34" t="n">
        <v>2</v>
      </c>
      <c r="G12" s="35" t="n">
        <v>6</v>
      </c>
      <c r="H12" s="35" t="n">
        <f aca="false">SUM(B12:G12)</f>
        <v>14</v>
      </c>
      <c r="I12" s="16" t="n">
        <v>4</v>
      </c>
      <c r="J12" s="36" t="n">
        <f aca="false">H12/50</f>
        <v>0.28</v>
      </c>
      <c r="K12" s="37" t="s">
        <v>21</v>
      </c>
      <c r="L12" s="38" t="s">
        <v>50</v>
      </c>
      <c r="M12" s="39" t="s">
        <v>51</v>
      </c>
      <c r="N12" s="38" t="s">
        <v>37</v>
      </c>
      <c r="O12" s="31" t="s">
        <v>25</v>
      </c>
      <c r="P12" s="40" t="n">
        <v>8</v>
      </c>
      <c r="Q12" s="41" t="s">
        <v>43</v>
      </c>
      <c r="R12" s="33" t="s">
        <v>27</v>
      </c>
      <c r="S12" s="33" t="s">
        <v>28</v>
      </c>
      <c r="T12" s="33" t="s">
        <v>29</v>
      </c>
    </row>
    <row r="13" customFormat="false" ht="18" hidden="false" customHeight="true" outlineLevel="0" collapsed="false">
      <c r="A13" s="16" t="s">
        <v>52</v>
      </c>
      <c r="B13" s="34" t="n">
        <v>0</v>
      </c>
      <c r="C13" s="34" t="n">
        <v>4</v>
      </c>
      <c r="D13" s="34" t="n">
        <v>0</v>
      </c>
      <c r="E13" s="34" t="n">
        <v>4.5</v>
      </c>
      <c r="F13" s="34" t="n">
        <v>7</v>
      </c>
      <c r="G13" s="35" t="n">
        <v>8</v>
      </c>
      <c r="H13" s="35" t="n">
        <f aca="false">SUM(B13:G13)</f>
        <v>23.5</v>
      </c>
      <c r="I13" s="16" t="n">
        <v>2</v>
      </c>
      <c r="J13" s="36" t="n">
        <f aca="false">H13/50</f>
        <v>0.47</v>
      </c>
      <c r="K13" s="37" t="s">
        <v>53</v>
      </c>
      <c r="L13" s="38" t="s">
        <v>54</v>
      </c>
      <c r="M13" s="39" t="s">
        <v>55</v>
      </c>
      <c r="N13" s="38" t="s">
        <v>56</v>
      </c>
      <c r="O13" s="31" t="s">
        <v>25</v>
      </c>
      <c r="P13" s="40" t="n">
        <v>8</v>
      </c>
      <c r="Q13" s="41" t="s">
        <v>48</v>
      </c>
      <c r="R13" s="33" t="s">
        <v>27</v>
      </c>
      <c r="S13" s="33" t="s">
        <v>28</v>
      </c>
      <c r="T13" s="33" t="s">
        <v>29</v>
      </c>
    </row>
    <row r="14" customFormat="false" ht="18" hidden="false" customHeight="true" outlineLevel="0" collapsed="false">
      <c r="A14" s="16" t="s">
        <v>57</v>
      </c>
      <c r="B14" s="34" t="n">
        <v>0</v>
      </c>
      <c r="C14" s="34" t="n">
        <v>4</v>
      </c>
      <c r="D14" s="34" t="n">
        <v>0</v>
      </c>
      <c r="E14" s="34" t="n">
        <v>1</v>
      </c>
      <c r="F14" s="34" t="n">
        <v>5</v>
      </c>
      <c r="G14" s="35" t="n">
        <v>6</v>
      </c>
      <c r="H14" s="35" t="n">
        <f aca="false">SUM(B14:G14)</f>
        <v>16</v>
      </c>
      <c r="I14" s="16" t="n">
        <v>3</v>
      </c>
      <c r="J14" s="36" t="n">
        <f aca="false">H14/50</f>
        <v>0.32</v>
      </c>
      <c r="K14" s="37" t="s">
        <v>21</v>
      </c>
      <c r="L14" s="38" t="s">
        <v>58</v>
      </c>
      <c r="M14" s="39" t="s">
        <v>59</v>
      </c>
      <c r="N14" s="38" t="s">
        <v>37</v>
      </c>
      <c r="O14" s="31" t="s">
        <v>25</v>
      </c>
      <c r="P14" s="40" t="n">
        <v>8</v>
      </c>
      <c r="Q14" s="41" t="s">
        <v>48</v>
      </c>
      <c r="R14" s="33" t="s">
        <v>27</v>
      </c>
      <c r="S14" s="33" t="s">
        <v>28</v>
      </c>
      <c r="T14" s="33" t="s">
        <v>29</v>
      </c>
    </row>
    <row r="15" customFormat="false" ht="18" hidden="false" customHeight="true" outlineLevel="0" collapsed="false">
      <c r="A15" s="16" t="s">
        <v>60</v>
      </c>
      <c r="B15" s="34" t="n">
        <v>0</v>
      </c>
      <c r="C15" s="34" t="n">
        <v>4</v>
      </c>
      <c r="D15" s="34" t="n">
        <v>0</v>
      </c>
      <c r="E15" s="34" t="n">
        <v>0</v>
      </c>
      <c r="F15" s="34" t="n">
        <v>0</v>
      </c>
      <c r="G15" s="35" t="n">
        <v>10</v>
      </c>
      <c r="H15" s="35" t="n">
        <f aca="false">SUM(B15:G15)</f>
        <v>14</v>
      </c>
      <c r="I15" s="16" t="n">
        <v>4</v>
      </c>
      <c r="J15" s="36" t="n">
        <f aca="false">H15/50</f>
        <v>0.28</v>
      </c>
      <c r="K15" s="37" t="s">
        <v>21</v>
      </c>
      <c r="L15" s="38" t="s">
        <v>61</v>
      </c>
      <c r="M15" s="39" t="s">
        <v>62</v>
      </c>
      <c r="N15" s="38" t="s">
        <v>63</v>
      </c>
      <c r="O15" s="31" t="s">
        <v>25</v>
      </c>
      <c r="P15" s="40" t="n">
        <v>8</v>
      </c>
      <c r="Q15" s="41" t="s">
        <v>48</v>
      </c>
      <c r="R15" s="33" t="s">
        <v>27</v>
      </c>
      <c r="S15" s="33" t="s">
        <v>28</v>
      </c>
      <c r="T15" s="33" t="s">
        <v>29</v>
      </c>
    </row>
    <row r="16" customFormat="false" ht="18" hidden="false" customHeight="true" outlineLevel="0" collapsed="false">
      <c r="A16" s="42" t="s">
        <v>64</v>
      </c>
      <c r="B16" s="43" t="n">
        <v>0</v>
      </c>
      <c r="C16" s="43" t="n">
        <v>2.5</v>
      </c>
      <c r="D16" s="43" t="n">
        <v>3</v>
      </c>
      <c r="E16" s="43" t="n">
        <v>7</v>
      </c>
      <c r="F16" s="43" t="n">
        <v>7</v>
      </c>
      <c r="G16" s="44" t="n">
        <v>12</v>
      </c>
      <c r="H16" s="44" t="n">
        <f aca="false">SUM(B16:G16)</f>
        <v>31.5</v>
      </c>
      <c r="I16" s="42" t="n">
        <v>1</v>
      </c>
      <c r="J16" s="45" t="n">
        <f aca="false">H16/50</f>
        <v>0.63</v>
      </c>
      <c r="K16" s="46" t="s">
        <v>39</v>
      </c>
      <c r="L16" s="47" t="s">
        <v>65</v>
      </c>
      <c r="M16" s="48" t="s">
        <v>66</v>
      </c>
      <c r="N16" s="47" t="s">
        <v>67</v>
      </c>
      <c r="O16" s="31" t="s">
        <v>25</v>
      </c>
      <c r="P16" s="49" t="n">
        <v>9</v>
      </c>
      <c r="Q16" s="50" t="s">
        <v>68</v>
      </c>
      <c r="R16" s="33" t="s">
        <v>27</v>
      </c>
      <c r="S16" s="33" t="s">
        <v>28</v>
      </c>
      <c r="T16" s="33" t="s">
        <v>29</v>
      </c>
    </row>
    <row r="17" s="6" customFormat="true" ht="18.75" hidden="false" customHeight="false" outlineLevel="0" collapsed="false">
      <c r="A17" s="51" t="s">
        <v>69</v>
      </c>
      <c r="B17" s="51"/>
      <c r="C17" s="51"/>
      <c r="D17" s="51"/>
      <c r="E17" s="51"/>
      <c r="F17" s="51"/>
      <c r="G17" s="51"/>
      <c r="H17" s="51"/>
      <c r="I17" s="52"/>
      <c r="J17" s="53"/>
      <c r="K17" s="53"/>
      <c r="L17" s="54"/>
      <c r="M17" s="54"/>
      <c r="N17" s="54"/>
      <c r="O17" s="55"/>
      <c r="P17" s="56"/>
      <c r="Q17" s="56"/>
      <c r="R17" s="54"/>
      <c r="S17" s="57"/>
      <c r="T17" s="57"/>
    </row>
    <row r="18" s="6" customFormat="true" ht="18.75" hidden="false" customHeight="false" outlineLevel="0" collapsed="false">
      <c r="A18" s="7" t="s">
        <v>70</v>
      </c>
      <c r="B18" s="7"/>
      <c r="C18" s="7"/>
      <c r="D18" s="7"/>
      <c r="E18" s="7"/>
      <c r="F18" s="7"/>
      <c r="G18" s="7"/>
      <c r="H18" s="7"/>
      <c r="I18" s="53"/>
      <c r="J18" s="53"/>
      <c r="K18" s="53"/>
      <c r="L18" s="54"/>
      <c r="M18" s="54"/>
      <c r="N18" s="54"/>
      <c r="O18" s="55"/>
      <c r="P18" s="56"/>
      <c r="Q18" s="56"/>
      <c r="R18" s="54"/>
      <c r="S18" s="57"/>
      <c r="T18" s="57"/>
    </row>
    <row r="19" s="6" customFormat="true" ht="18.7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53"/>
      <c r="J19" s="53"/>
      <c r="K19" s="58"/>
      <c r="L19" s="54"/>
      <c r="M19" s="54"/>
      <c r="N19" s="54"/>
      <c r="O19" s="55"/>
      <c r="P19" s="56"/>
      <c r="Q19" s="56"/>
      <c r="R19" s="54"/>
      <c r="S19" s="57"/>
      <c r="T19" s="57"/>
    </row>
    <row r="20" s="6" customFormat="true" ht="18.7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K20" s="0"/>
      <c r="L20" s="54"/>
      <c r="M20" s="54"/>
      <c r="N20" s="54"/>
      <c r="O20" s="55"/>
      <c r="P20" s="56"/>
      <c r="Q20" s="56"/>
      <c r="R20" s="54"/>
      <c r="S20" s="57"/>
      <c r="T20" s="57"/>
    </row>
    <row r="21" s="6" customFormat="true" ht="18.7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K21" s="0"/>
      <c r="L21" s="54"/>
      <c r="M21" s="54"/>
      <c r="N21" s="54"/>
      <c r="O21" s="55"/>
      <c r="P21" s="56"/>
      <c r="Q21" s="56"/>
      <c r="R21" s="54"/>
      <c r="S21" s="57"/>
      <c r="T21" s="57"/>
    </row>
    <row r="22" customFormat="false" ht="18.75" hidden="false" customHeight="false" outlineLevel="0" collapsed="false">
      <c r="I22" s="0"/>
      <c r="L22" s="54"/>
      <c r="M22" s="54"/>
      <c r="N22" s="54"/>
      <c r="O22" s="55"/>
      <c r="P22" s="56"/>
      <c r="Q22" s="56"/>
      <c r="R22" s="54"/>
      <c r="S22" s="57"/>
      <c r="T22" s="57"/>
    </row>
    <row r="23" customFormat="false" ht="18.75" hidden="false" customHeight="false" outlineLevel="0" collapsed="false">
      <c r="A23" s="55"/>
      <c r="B23" s="55"/>
      <c r="C23" s="55"/>
      <c r="D23" s="55"/>
      <c r="E23" s="55"/>
      <c r="F23" s="55"/>
      <c r="G23" s="55"/>
      <c r="H23" s="55"/>
      <c r="I23" s="59"/>
      <c r="J23" s="60"/>
      <c r="K23" s="55"/>
      <c r="L23" s="54"/>
      <c r="M23" s="54"/>
      <c r="N23" s="54"/>
      <c r="O23" s="55"/>
      <c r="P23" s="56"/>
      <c r="Q23" s="56"/>
      <c r="R23" s="54"/>
      <c r="S23" s="57"/>
      <c r="T23" s="57"/>
    </row>
    <row r="24" customFormat="false" ht="18.75" hidden="false" customHeight="false" outlineLevel="0" collapsed="false">
      <c r="A24" s="55"/>
      <c r="B24" s="55"/>
      <c r="C24" s="55"/>
      <c r="D24" s="55"/>
      <c r="E24" s="55"/>
      <c r="F24" s="55"/>
      <c r="G24" s="55"/>
      <c r="H24" s="55"/>
      <c r="I24" s="59"/>
      <c r="J24" s="60"/>
      <c r="K24" s="55"/>
      <c r="L24" s="54"/>
      <c r="M24" s="54"/>
      <c r="N24" s="54"/>
      <c r="O24" s="55"/>
      <c r="P24" s="56"/>
      <c r="Q24" s="56"/>
      <c r="R24" s="54"/>
      <c r="S24" s="57"/>
      <c r="T24" s="57"/>
    </row>
    <row r="25" customFormat="false" ht="18.75" hidden="false" customHeight="false" outlineLevel="0" collapsed="false">
      <c r="A25" s="55"/>
      <c r="B25" s="55"/>
      <c r="C25" s="55"/>
      <c r="D25" s="55"/>
      <c r="E25" s="55"/>
      <c r="F25" s="55"/>
      <c r="G25" s="55"/>
      <c r="H25" s="55"/>
      <c r="I25" s="59"/>
      <c r="J25" s="60"/>
      <c r="K25" s="55"/>
      <c r="L25" s="54"/>
      <c r="M25" s="54"/>
      <c r="N25" s="54"/>
      <c r="O25" s="55"/>
      <c r="P25" s="56"/>
      <c r="Q25" s="56"/>
      <c r="R25" s="54"/>
      <c r="S25" s="57"/>
      <c r="T25" s="57"/>
    </row>
    <row r="26" customFormat="false" ht="18.75" hidden="false" customHeight="false" outlineLevel="0" collapsed="false">
      <c r="A26" s="55"/>
      <c r="B26" s="55"/>
      <c r="C26" s="55"/>
      <c r="D26" s="55"/>
      <c r="E26" s="55"/>
      <c r="F26" s="55"/>
      <c r="G26" s="55"/>
      <c r="H26" s="55"/>
      <c r="I26" s="59"/>
      <c r="J26" s="60"/>
      <c r="K26" s="55"/>
      <c r="L26" s="54"/>
      <c r="M26" s="54"/>
      <c r="N26" s="54"/>
      <c r="O26" s="55"/>
      <c r="P26" s="56"/>
      <c r="Q26" s="56"/>
      <c r="R26" s="54"/>
      <c r="S26" s="57"/>
      <c r="T26" s="57"/>
    </row>
    <row r="27" customFormat="false" ht="18.75" hidden="false" customHeight="false" outlineLevel="0" collapsed="false">
      <c r="A27" s="55"/>
      <c r="B27" s="55"/>
      <c r="C27" s="55"/>
      <c r="D27" s="55"/>
      <c r="E27" s="55"/>
      <c r="F27" s="55"/>
      <c r="G27" s="55"/>
      <c r="H27" s="55"/>
      <c r="I27" s="59"/>
      <c r="J27" s="60"/>
      <c r="K27" s="55"/>
      <c r="L27" s="54"/>
      <c r="M27" s="54"/>
      <c r="N27" s="54"/>
      <c r="O27" s="55"/>
      <c r="P27" s="56"/>
      <c r="Q27" s="56"/>
      <c r="R27" s="54"/>
      <c r="S27" s="57"/>
      <c r="T27" s="57"/>
    </row>
    <row r="28" customFormat="false" ht="18.75" hidden="false" customHeight="false" outlineLevel="0" collapsed="false">
      <c r="A28" s="55"/>
      <c r="B28" s="55"/>
      <c r="C28" s="55"/>
      <c r="D28" s="55"/>
      <c r="E28" s="55"/>
      <c r="F28" s="55"/>
      <c r="G28" s="55"/>
      <c r="H28" s="55"/>
      <c r="I28" s="59"/>
      <c r="J28" s="60"/>
      <c r="K28" s="55"/>
      <c r="L28" s="54"/>
      <c r="M28" s="54"/>
      <c r="N28" s="54"/>
      <c r="O28" s="55"/>
      <c r="P28" s="56"/>
      <c r="Q28" s="56"/>
      <c r="R28" s="54"/>
      <c r="S28" s="57"/>
      <c r="T28" s="57"/>
    </row>
    <row r="29" customFormat="false" ht="18.75" hidden="false" customHeight="false" outlineLevel="0" collapsed="false">
      <c r="A29" s="55"/>
      <c r="B29" s="55"/>
      <c r="C29" s="55"/>
      <c r="D29" s="55"/>
      <c r="E29" s="55"/>
      <c r="F29" s="55"/>
      <c r="G29" s="55"/>
      <c r="H29" s="55"/>
      <c r="I29" s="59"/>
      <c r="J29" s="60"/>
      <c r="K29" s="55"/>
      <c r="L29" s="54"/>
      <c r="M29" s="54"/>
      <c r="N29" s="54"/>
      <c r="O29" s="55"/>
      <c r="P29" s="56"/>
      <c r="Q29" s="56"/>
      <c r="R29" s="54"/>
      <c r="S29" s="57"/>
      <c r="T29" s="57"/>
    </row>
    <row r="30" customFormat="false" ht="18.75" hidden="false" customHeight="false" outlineLevel="0" collapsed="false">
      <c r="A30" s="61"/>
      <c r="B30" s="61"/>
      <c r="C30" s="61"/>
      <c r="D30" s="61"/>
      <c r="E30" s="61"/>
      <c r="F30" s="61"/>
      <c r="G30" s="61"/>
      <c r="H30" s="61"/>
      <c r="I30" s="62"/>
      <c r="J30" s="60"/>
      <c r="K30" s="61"/>
      <c r="L30" s="57"/>
      <c r="M30" s="57"/>
      <c r="N30" s="57"/>
      <c r="O30" s="55"/>
      <c r="P30" s="56"/>
      <c r="Q30" s="63"/>
      <c r="R30" s="57"/>
      <c r="S30" s="57"/>
      <c r="T30" s="57"/>
    </row>
  </sheetData>
  <mergeCells count="17">
    <mergeCell ref="A3:L3"/>
    <mergeCell ref="A4:A6"/>
    <mergeCell ref="B4:G5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17:G17"/>
  </mergeCells>
  <printOptions headings="false" gridLines="false" gridLinesSet="true" horizontalCentered="false" verticalCentered="false"/>
  <pageMargins left="0.354166666666667" right="0.236111111111111" top="0.747916666666667" bottom="0.747916666666667" header="0.511805555555555" footer="0.511805555555555"/>
  <pageSetup paperSize="77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2021-10-20T19:45:23Z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